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D:\百度云同步盘\Other activity\Research Assistant\201905DD_Worldwide Slowdown Estimates and Projections\Revised_excels\"/>
    </mc:Choice>
  </mc:AlternateContent>
  <bookViews>
    <workbookView xWindow="33984" yWindow="0" windowWidth="33924" windowHeight="26844" tabRatio="500"/>
  </bookViews>
  <sheets>
    <sheet name="Contents" sheetId="2" r:id="rId1"/>
    <sheet name="Metadata" sheetId="7" r:id="rId2"/>
    <sheet name="Portugal" sheetId="45" r:id="rId3"/>
    <sheet name="Spain" sheetId="52" r:id="rId4"/>
    <sheet name="Italy" sheetId="54" r:id="rId5"/>
    <sheet name="Greece" sheetId="57" r:id="rId6"/>
  </sheets>
  <definedNames>
    <definedName name="_edn1" localSheetId="1">Metadata!$B$9</definedName>
    <definedName name="_ednref1" localSheetId="1">Metadata!#REF!</definedName>
  </definedNames>
  <calcPr calcId="162913"/>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66" i="57" l="1"/>
  <c r="B65" i="57"/>
  <c r="B64" i="57"/>
  <c r="B63" i="57"/>
  <c r="B62" i="57"/>
  <c r="B61" i="57"/>
  <c r="B60" i="57"/>
  <c r="B59" i="57"/>
  <c r="B58" i="57"/>
  <c r="B57" i="57"/>
  <c r="B56" i="57"/>
  <c r="B55" i="57"/>
  <c r="B54" i="57"/>
  <c r="B53" i="57"/>
  <c r="B52" i="57"/>
  <c r="B51" i="57"/>
  <c r="B50" i="57"/>
  <c r="B49" i="57"/>
  <c r="B48" i="57"/>
  <c r="B47" i="57"/>
  <c r="B46" i="57"/>
  <c r="B45" i="57"/>
  <c r="B44" i="57"/>
  <c r="B43" i="57"/>
  <c r="B42" i="57"/>
  <c r="B41" i="57"/>
  <c r="B40" i="57"/>
  <c r="B39" i="57"/>
  <c r="B38" i="57"/>
  <c r="B37" i="57"/>
  <c r="B36" i="57"/>
  <c r="B35" i="57"/>
  <c r="B34" i="57"/>
  <c r="B33" i="57"/>
  <c r="B32" i="57"/>
  <c r="B31" i="57"/>
  <c r="B30" i="57"/>
  <c r="B29" i="57"/>
  <c r="B28" i="57"/>
  <c r="B27" i="57"/>
  <c r="B26" i="57"/>
  <c r="B25" i="57"/>
  <c r="B24" i="57"/>
  <c r="B23" i="57"/>
  <c r="B22" i="57"/>
  <c r="B21" i="57"/>
  <c r="B20" i="57"/>
  <c r="B19" i="57"/>
  <c r="B18" i="57"/>
  <c r="B17" i="57"/>
  <c r="B16" i="57"/>
  <c r="B15" i="57"/>
  <c r="B14" i="57"/>
  <c r="B13" i="57"/>
  <c r="B12" i="57"/>
  <c r="B11" i="57"/>
  <c r="B10" i="57"/>
  <c r="B9" i="57"/>
  <c r="B66" i="54" l="1"/>
  <c r="B65" i="54"/>
  <c r="B64" i="54"/>
  <c r="B63" i="54"/>
  <c r="B62" i="54"/>
  <c r="B61" i="54"/>
  <c r="B60" i="54"/>
  <c r="B59" i="54"/>
  <c r="B58" i="54"/>
  <c r="B57" i="54"/>
  <c r="B56" i="54"/>
  <c r="B55" i="54"/>
  <c r="B54" i="54"/>
  <c r="B53" i="54"/>
  <c r="B52" i="54"/>
  <c r="B51" i="54"/>
  <c r="B50" i="54"/>
  <c r="B49" i="54"/>
  <c r="B48" i="54"/>
  <c r="B47" i="54"/>
  <c r="B46" i="54"/>
  <c r="B45" i="54"/>
  <c r="B44" i="54"/>
  <c r="B43" i="54"/>
  <c r="B42" i="54"/>
  <c r="B41" i="54"/>
  <c r="B40" i="54"/>
  <c r="B39" i="54"/>
  <c r="B38" i="54"/>
  <c r="B37" i="54"/>
  <c r="B36" i="54"/>
  <c r="B35" i="54"/>
  <c r="B34" i="54"/>
  <c r="B33" i="54"/>
  <c r="B32" i="54"/>
  <c r="B31" i="54"/>
  <c r="B30" i="54"/>
  <c r="B29" i="54"/>
  <c r="B28" i="54"/>
  <c r="B27" i="54"/>
  <c r="B26" i="54"/>
  <c r="B25" i="54"/>
  <c r="B24" i="54"/>
  <c r="B23" i="54"/>
  <c r="B22" i="54"/>
  <c r="B21" i="54"/>
  <c r="B20" i="54"/>
  <c r="B19" i="54"/>
  <c r="B18" i="54"/>
  <c r="B17" i="54"/>
  <c r="B16" i="54"/>
  <c r="B15" i="54"/>
  <c r="B14" i="54"/>
  <c r="B13" i="54"/>
  <c r="B12" i="54"/>
  <c r="B11" i="54"/>
  <c r="B10" i="54"/>
  <c r="B9" i="54"/>
  <c r="B66" i="52"/>
  <c r="B63" i="52" l="1"/>
  <c r="B64" i="52"/>
  <c r="B65" i="52"/>
  <c r="B62" i="52"/>
  <c r="B61" i="52"/>
  <c r="B60" i="52"/>
  <c r="B59" i="52"/>
  <c r="B58" i="52"/>
  <c r="B57" i="52"/>
  <c r="B56" i="52"/>
  <c r="B55" i="52"/>
  <c r="B54" i="52"/>
  <c r="B53" i="52"/>
  <c r="B52" i="52"/>
  <c r="B51" i="52"/>
  <c r="B50" i="52"/>
  <c r="B49" i="52"/>
  <c r="B48" i="52"/>
  <c r="B47" i="52"/>
  <c r="B46" i="52"/>
  <c r="B45" i="52"/>
  <c r="B44" i="52"/>
  <c r="B43" i="52"/>
  <c r="B42" i="52"/>
  <c r="B41" i="52"/>
  <c r="B40" i="52"/>
  <c r="B39" i="52"/>
  <c r="B38" i="52"/>
  <c r="B37" i="52"/>
  <c r="B36" i="52"/>
  <c r="B35" i="52"/>
  <c r="B34" i="52"/>
  <c r="B33" i="52"/>
  <c r="B32" i="52"/>
  <c r="B31" i="52"/>
  <c r="B30" i="52"/>
  <c r="B29" i="52"/>
  <c r="B28" i="52"/>
  <c r="B27" i="52"/>
  <c r="B26" i="52"/>
  <c r="B25" i="52"/>
  <c r="B24" i="52"/>
  <c r="B23" i="52"/>
  <c r="B22" i="52"/>
  <c r="B21" i="52"/>
  <c r="B20" i="52"/>
  <c r="B19" i="52"/>
  <c r="B18" i="52"/>
  <c r="B17" i="52"/>
  <c r="B16" i="52"/>
  <c r="B15" i="52"/>
  <c r="B14" i="52"/>
  <c r="B13" i="52"/>
  <c r="B12" i="52"/>
  <c r="B11" i="52"/>
  <c r="B10" i="52"/>
  <c r="B9" i="52"/>
  <c r="B11" i="45"/>
  <c r="B12" i="45"/>
  <c r="B13" i="45"/>
  <c r="B14" i="45"/>
  <c r="B15" i="45"/>
  <c r="B16" i="45"/>
  <c r="B17" i="45"/>
  <c r="B18" i="45"/>
  <c r="B19" i="45"/>
  <c r="B20" i="45"/>
  <c r="B21" i="45"/>
  <c r="B22" i="45"/>
  <c r="B23" i="45"/>
  <c r="B24" i="45"/>
  <c r="B25" i="45"/>
  <c r="B26" i="45"/>
  <c r="B27" i="45"/>
  <c r="B28" i="45"/>
  <c r="B29" i="45"/>
  <c r="B30" i="45"/>
  <c r="B31" i="45"/>
  <c r="B32" i="45"/>
  <c r="B33" i="45"/>
  <c r="B34" i="45"/>
  <c r="B35" i="45"/>
  <c r="B36" i="45"/>
  <c r="B37" i="45"/>
  <c r="B38" i="45"/>
  <c r="B39" i="45"/>
  <c r="B40" i="45"/>
  <c r="B41" i="45"/>
  <c r="B42" i="45"/>
  <c r="B43" i="45"/>
  <c r="B44" i="45"/>
  <c r="B45" i="45"/>
  <c r="B46" i="45"/>
  <c r="B47" i="45"/>
  <c r="B48" i="45"/>
  <c r="B49" i="45"/>
  <c r="B50" i="45"/>
  <c r="B51" i="45"/>
  <c r="B52" i="45"/>
  <c r="B53" i="45"/>
  <c r="B54" i="45"/>
  <c r="B55" i="45"/>
  <c r="B56" i="45"/>
  <c r="B57" i="45"/>
  <c r="B58" i="45"/>
  <c r="B59" i="45"/>
  <c r="B60" i="45"/>
  <c r="B61" i="45"/>
  <c r="B62" i="45"/>
  <c r="B63" i="45"/>
  <c r="B64" i="45"/>
  <c r="B10" i="45"/>
  <c r="B9" i="45"/>
  <c r="B65" i="45"/>
</calcChain>
</file>

<file path=xl/comments1.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 ref="A65" authorId="0" shapeId="0">
      <text>
        <r>
          <rPr>
            <sz val="10"/>
            <color indexed="81"/>
            <rFont val="Arial"/>
            <family val="2"/>
            <scheme val="major"/>
          </rPr>
          <t>When we accessed to the data again in July 2019, we found that the World Bank has published the fertility rate for 2017.For Portugal, the fertility rate increased slightly to 1.36 in 2017.
This fertility rate was above the 2017 UN estimate of 1.28 for the 2015-2020 period; which in turn was  below the 2019 based estimate of 1.29 for the same period. The UN now projects that there will be a total fertility rate in Portugal of 1.56 by 2045-50 and 1.57 by 2095-2100. Just two years early they thought it would be 1.54  and 1.76.</t>
        </r>
      </text>
    </comment>
  </commentList>
</comments>
</file>

<file path=xl/comments2.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List>
</comments>
</file>

<file path=xl/comments3.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List>
</comments>
</file>

<file path=xl/comments4.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List>
</comments>
</file>

<file path=xl/sharedStrings.xml><?xml version="1.0" encoding="utf-8"?>
<sst xmlns="http://schemas.openxmlformats.org/spreadsheetml/2006/main" count="255" uniqueCount="53">
  <si>
    <t>Contents</t>
    <phoneticPr fontId="3" type="noConversion"/>
  </si>
  <si>
    <t>Metadata</t>
    <phoneticPr fontId="3" type="noConversion"/>
  </si>
  <si>
    <t>http://www.dannydorling.org/</t>
  </si>
  <si>
    <t>Information about this file</t>
    <phoneticPr fontId="3" type="noConversion"/>
  </si>
  <si>
    <t>Observation date</t>
    <phoneticPr fontId="3" type="noConversion"/>
  </si>
  <si>
    <t>Metadata</t>
    <phoneticPr fontId="3" type="noConversion"/>
  </si>
  <si>
    <t>Label</t>
    <phoneticPr fontId="3" type="noConversion"/>
  </si>
  <si>
    <t xml:space="preserve"> </t>
  </si>
  <si>
    <t>Contents</t>
    <phoneticPr fontId="3" type="noConversion"/>
  </si>
  <si>
    <t>Contents</t>
    <phoneticPr fontId="3" type="noConversion"/>
  </si>
  <si>
    <t>Frequency: Yearly, End of period</t>
    <phoneticPr fontId="3" type="noConversion"/>
  </si>
  <si>
    <t>Absolute change (children per women)</t>
    <phoneticPr fontId="3" type="noConversion"/>
  </si>
  <si>
    <t>Total (children per women)</t>
    <phoneticPr fontId="3" type="noConversion"/>
  </si>
  <si>
    <t>Source: Fertility rate, total (births per woman), World Bank (which is based on the UN world population prospects and other sources), https://data.worldbank.org/indicator/SP.DYN.TFRT.IN?view=chart; April 2019</t>
    <phoneticPr fontId="3" type="noConversion"/>
  </si>
  <si>
    <t>1960</t>
  </si>
  <si>
    <t>1964</t>
  </si>
  <si>
    <t>1968</t>
  </si>
  <si>
    <t>1970</t>
  </si>
  <si>
    <t>1973</t>
  </si>
  <si>
    <t>1975</t>
  </si>
  <si>
    <t>1980</t>
  </si>
  <si>
    <t>1986</t>
  </si>
  <si>
    <t>1979</t>
  </si>
  <si>
    <t>1982</t>
  </si>
  <si>
    <t>1983</t>
  </si>
  <si>
    <t>2010</t>
  </si>
  <si>
    <t>Fertility rate, Southern Europe</t>
    <phoneticPr fontId="3" type="noConversion"/>
  </si>
  <si>
    <t>Portugal</t>
    <phoneticPr fontId="3" type="noConversion"/>
  </si>
  <si>
    <t>Total fertility rate, Portugal, 1960-2016, (children per woman)</t>
    <phoneticPr fontId="3" type="noConversion"/>
  </si>
  <si>
    <t>Total fertility rate, Portugal, 1960-2016, (children per woman)</t>
    <phoneticPr fontId="3" type="noConversion"/>
  </si>
  <si>
    <t>Spain</t>
    <phoneticPr fontId="3" type="noConversion"/>
  </si>
  <si>
    <t>Total fertility rate, Spain, 1960-2017, (children per woman)</t>
    <phoneticPr fontId="3" type="noConversion"/>
  </si>
  <si>
    <t>Total fertility rate, Spain, 1960-2017, (children per woman)</t>
    <phoneticPr fontId="3" type="noConversion"/>
  </si>
  <si>
    <t>Italy</t>
    <phoneticPr fontId="3" type="noConversion"/>
  </si>
  <si>
    <t>Total fertility rate, Italy, 1960-2017, (children per woman)</t>
    <phoneticPr fontId="3" type="noConversion"/>
  </si>
  <si>
    <t>Total fertility rate, Italy, 1960-2017, (children per woman)</t>
    <phoneticPr fontId="3" type="noConversion"/>
  </si>
  <si>
    <t>Greece</t>
    <phoneticPr fontId="3" type="noConversion"/>
  </si>
  <si>
    <t>Total fertility rate, Greece, 1960-2017, (children per woman)</t>
    <phoneticPr fontId="3" type="noConversion"/>
  </si>
  <si>
    <t>Total fertility rate, Greece, 1960-2017, (children per woman)</t>
    <phoneticPr fontId="3" type="noConversion"/>
  </si>
  <si>
    <t>1961</t>
  </si>
  <si>
    <t>1962</t>
  </si>
  <si>
    <t>1969</t>
  </si>
  <si>
    <t>1971</t>
  </si>
  <si>
    <t>1972</t>
  </si>
  <si>
    <t>1974</t>
  </si>
  <si>
    <t>1976</t>
  </si>
  <si>
    <t>1977</t>
  </si>
  <si>
    <t>1978</t>
  </si>
  <si>
    <t>1984</t>
  </si>
  <si>
    <t>1985</t>
  </si>
  <si>
    <t>2016</t>
  </si>
  <si>
    <t>All four countries here have seen dramatic decline in fertility rate.</t>
  </si>
  <si>
    <t>These reference tables contain statistics of the fertility rate in four countries in Southern Europe since 1960. The tables also compare the data from the World Bank, and the United Nation’s World Population Prospects reports in 2017 and in 2019. The graph besides each table shows the fertility rate of that year, and the absolute change over time. The x-axis is the absolute change while the y-axis is the total fertility rate. Each circle represents a certain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</si>
</sst>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_ "/>
    <numFmt numFmtId="165" formatCode="0.000_);[Red]\(0.000\)"/>
    <numFmt numFmtId="166" formatCode="0.000_ "/>
  </numFmts>
  <fonts count="11">
    <font>
      <sz val="12"/>
      <color theme="1"/>
      <name val="Arial"/>
      <family val="2"/>
      <scheme val="minor"/>
    </font>
    <font>
      <u/>
      <sz val="12"/>
      <color theme="10"/>
      <name val="Arial"/>
      <family val="2"/>
      <scheme val="minor"/>
    </font>
    <font>
      <u/>
      <sz val="12"/>
      <color theme="11"/>
      <name val="Arial"/>
      <family val="2"/>
      <scheme val="minor"/>
    </font>
    <font>
      <sz val="9"/>
      <name val="Arial"/>
      <family val="3"/>
      <charset val="134"/>
      <scheme val="minor"/>
    </font>
    <font>
      <sz val="10"/>
      <color theme="1"/>
      <name val="Arial"/>
      <family val="2"/>
    </font>
    <font>
      <u/>
      <sz val="10"/>
      <color indexed="12"/>
      <name val="Arial"/>
      <family val="2"/>
    </font>
    <font>
      <b/>
      <sz val="10"/>
      <color theme="1"/>
      <name val="Arial"/>
      <family val="2"/>
    </font>
    <font>
      <b/>
      <sz val="11"/>
      <color theme="1"/>
      <name val="Arial"/>
      <family val="2"/>
    </font>
    <font>
      <b/>
      <sz val="12"/>
      <color theme="1"/>
      <name val="Arial"/>
      <family val="2"/>
    </font>
    <font>
      <sz val="10"/>
      <color theme="1"/>
      <name val="Arial"/>
      <family val="2"/>
      <scheme val="minor"/>
    </font>
    <font>
      <sz val="10"/>
      <color indexed="81"/>
      <name val="Arial"/>
      <family val="2"/>
      <scheme val="major"/>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ck">
        <color auto="1"/>
      </bottom>
      <diagonal/>
    </border>
    <border>
      <left/>
      <right/>
      <top style="thick">
        <color auto="1"/>
      </top>
      <bottom style="thin">
        <color auto="1"/>
      </bottom>
      <diagonal/>
    </border>
  </borders>
  <cellStyleXfs count="18">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5" fillId="0" borderId="0" applyNumberFormat="0" applyFill="0" applyBorder="0" applyAlignment="0" applyProtection="0">
      <alignment vertical="top"/>
      <protection locked="0"/>
    </xf>
  </cellStyleXfs>
  <cellXfs count="43">
    <xf numFmtId="0" fontId="0" fillId="0" borderId="0" xfId="0"/>
    <xf numFmtId="0" fontId="5" fillId="0" borderId="0" xfId="17" applyAlignment="1" applyProtection="1"/>
    <xf numFmtId="0" fontId="4" fillId="0" borderId="0" xfId="0" applyFont="1" applyBorder="1" applyAlignment="1">
      <alignment vertical="center"/>
    </xf>
    <xf numFmtId="0" fontId="4" fillId="0" borderId="0" xfId="0" applyFont="1" applyBorder="1" applyAlignment="1">
      <alignment vertical="center" wrapText="1"/>
    </xf>
    <xf numFmtId="0" fontId="4" fillId="0" borderId="1" xfId="0" applyFont="1" applyBorder="1" applyAlignment="1">
      <alignment vertical="center"/>
    </xf>
    <xf numFmtId="0" fontId="8" fillId="0" borderId="2" xfId="0" applyFont="1" applyBorder="1" applyAlignment="1">
      <alignment vertical="center"/>
    </xf>
    <xf numFmtId="0" fontId="8" fillId="0" borderId="2" xfId="0" applyFont="1" applyBorder="1" applyAlignment="1">
      <alignment vertical="center" wrapText="1"/>
    </xf>
    <xf numFmtId="0" fontId="4" fillId="0" borderId="1" xfId="0" applyFont="1" applyBorder="1" applyAlignment="1">
      <alignment vertical="center" wrapText="1"/>
    </xf>
    <xf numFmtId="0" fontId="4" fillId="0" borderId="0" xfId="0" applyFont="1" applyAlignment="1">
      <alignment horizontal="left" vertical="center"/>
    </xf>
    <xf numFmtId="0" fontId="7" fillId="0" borderId="0" xfId="0" applyFont="1" applyAlignment="1">
      <alignment horizontal="left" vertical="center"/>
    </xf>
    <xf numFmtId="0" fontId="5" fillId="0" borderId="0" xfId="17" applyAlignment="1" applyProtection="1">
      <alignment horizontal="left" vertical="center"/>
    </xf>
    <xf numFmtId="0" fontId="4" fillId="0" borderId="1" xfId="0" applyFont="1" applyBorder="1" applyAlignment="1">
      <alignment horizontal="left" vertical="center"/>
    </xf>
    <xf numFmtId="0" fontId="6" fillId="0" borderId="2" xfId="0" applyFont="1" applyBorder="1" applyAlignment="1">
      <alignment horizontal="left" vertical="center"/>
    </xf>
    <xf numFmtId="0" fontId="5" fillId="0" borderId="0" xfId="17" applyBorder="1" applyAlignment="1" applyProtection="1">
      <alignment vertical="center"/>
    </xf>
    <xf numFmtId="164" fontId="4" fillId="0" borderId="0" xfId="0" applyNumberFormat="1" applyFont="1" applyAlignment="1">
      <alignment horizontal="left" vertical="center"/>
    </xf>
    <xf numFmtId="164" fontId="4" fillId="0" borderId="1" xfId="0" applyNumberFormat="1" applyFont="1" applyBorder="1" applyAlignment="1">
      <alignment horizontal="left" vertical="center"/>
    </xf>
    <xf numFmtId="164" fontId="6" fillId="0" borderId="2" xfId="0" applyNumberFormat="1" applyFont="1" applyBorder="1" applyAlignment="1">
      <alignment horizontal="left" vertical="center"/>
    </xf>
    <xf numFmtId="0" fontId="5" fillId="0" borderId="1" xfId="17" applyBorder="1" applyAlignment="1" applyProtection="1">
      <alignment vertical="center"/>
    </xf>
    <xf numFmtId="0" fontId="4" fillId="0" borderId="0" xfId="0" applyFont="1" applyBorder="1" applyAlignment="1">
      <alignment horizontal="left" vertical="center"/>
    </xf>
    <xf numFmtId="2" fontId="9" fillId="0" borderId="0" xfId="0" applyNumberFormat="1" applyFont="1" applyAlignment="1">
      <alignment horizontal="left"/>
    </xf>
    <xf numFmtId="165" fontId="4" fillId="0" borderId="0" xfId="0" applyNumberFormat="1" applyFont="1" applyAlignment="1">
      <alignment horizontal="left" vertical="center"/>
    </xf>
    <xf numFmtId="165" fontId="4" fillId="0" borderId="1" xfId="0" applyNumberFormat="1" applyFont="1" applyBorder="1" applyAlignment="1">
      <alignment horizontal="left" vertical="center"/>
    </xf>
    <xf numFmtId="165" fontId="6" fillId="0" borderId="2" xfId="0" applyNumberFormat="1" applyFont="1" applyBorder="1" applyAlignment="1">
      <alignment horizontal="left" vertical="center"/>
    </xf>
    <xf numFmtId="165" fontId="9" fillId="0" borderId="0" xfId="0" applyNumberFormat="1" applyFont="1" applyAlignment="1">
      <alignment horizontal="left"/>
    </xf>
    <xf numFmtId="165" fontId="9" fillId="0" borderId="0" xfId="0" applyNumberFormat="1" applyFont="1" applyBorder="1" applyAlignment="1">
      <alignment horizontal="left"/>
    </xf>
    <xf numFmtId="165" fontId="4" fillId="0" borderId="0" xfId="0" applyNumberFormat="1" applyFont="1" applyBorder="1" applyAlignment="1">
      <alignment horizontal="left" vertical="center"/>
    </xf>
    <xf numFmtId="2" fontId="9" fillId="2" borderId="1" xfId="0" applyNumberFormat="1" applyFont="1" applyFill="1" applyBorder="1" applyAlignment="1">
      <alignment horizontal="left"/>
    </xf>
    <xf numFmtId="0" fontId="4" fillId="0" borderId="0" xfId="0" applyNumberFormat="1" applyFont="1" applyAlignment="1">
      <alignment horizontal="left" vertical="center"/>
    </xf>
    <xf numFmtId="0" fontId="4" fillId="0" borderId="0" xfId="0" applyNumberFormat="1" applyFont="1" applyBorder="1" applyAlignment="1">
      <alignment horizontal="left" vertical="center"/>
    </xf>
    <xf numFmtId="2" fontId="9" fillId="0" borderId="0" xfId="0" applyNumberFormat="1" applyFont="1" applyBorder="1" applyAlignment="1">
      <alignment horizontal="left"/>
    </xf>
    <xf numFmtId="0" fontId="4" fillId="0" borderId="0" xfId="0" applyNumberFormat="1" applyFont="1" applyFill="1" applyBorder="1" applyAlignment="1">
      <alignment horizontal="left" vertical="center"/>
    </xf>
    <xf numFmtId="166" fontId="9" fillId="0" borderId="0" xfId="0" applyNumberFormat="1" applyFont="1" applyBorder="1" applyAlignment="1">
      <alignment horizontal="left"/>
    </xf>
    <xf numFmtId="166" fontId="9" fillId="0" borderId="0" xfId="0" applyNumberFormat="1" applyFont="1" applyAlignment="1">
      <alignment horizontal="left"/>
    </xf>
    <xf numFmtId="166" fontId="4" fillId="0" borderId="0" xfId="0" applyNumberFormat="1" applyFont="1" applyAlignment="1">
      <alignment horizontal="left" vertical="center"/>
    </xf>
    <xf numFmtId="166" fontId="4" fillId="0" borderId="1" xfId="0" applyNumberFormat="1" applyFont="1" applyBorder="1" applyAlignment="1">
      <alignment horizontal="left" vertical="center"/>
    </xf>
    <xf numFmtId="166" fontId="6" fillId="0" borderId="2" xfId="0" applyNumberFormat="1" applyFont="1" applyBorder="1" applyAlignment="1">
      <alignment horizontal="left" vertical="center"/>
    </xf>
    <xf numFmtId="0" fontId="4" fillId="0" borderId="1" xfId="0" applyNumberFormat="1" applyFont="1" applyBorder="1" applyAlignment="1">
      <alignment horizontal="left" vertical="center"/>
    </xf>
    <xf numFmtId="165" fontId="4" fillId="2" borderId="1" xfId="0" applyNumberFormat="1" applyFont="1" applyFill="1" applyBorder="1" applyAlignment="1">
      <alignment horizontal="left" vertical="center"/>
    </xf>
    <xf numFmtId="0" fontId="4" fillId="2" borderId="1" xfId="0" applyNumberFormat="1" applyFont="1" applyFill="1" applyBorder="1" applyAlignment="1">
      <alignment horizontal="left" vertical="center"/>
    </xf>
    <xf numFmtId="2" fontId="9" fillId="0" borderId="1" xfId="0" applyNumberFormat="1" applyFont="1" applyFill="1" applyBorder="1" applyAlignment="1">
      <alignment horizontal="left"/>
    </xf>
    <xf numFmtId="165" fontId="4" fillId="0" borderId="1" xfId="0" applyNumberFormat="1" applyFont="1" applyFill="1" applyBorder="1" applyAlignment="1">
      <alignment horizontal="left" vertical="center"/>
    </xf>
    <xf numFmtId="0" fontId="4" fillId="0" borderId="1" xfId="0" applyNumberFormat="1" applyFont="1" applyFill="1" applyBorder="1" applyAlignment="1">
      <alignment horizontal="left" vertical="center"/>
    </xf>
    <xf numFmtId="166" fontId="9" fillId="0" borderId="1" xfId="0" applyNumberFormat="1" applyFont="1" applyFill="1" applyBorder="1" applyAlignment="1">
      <alignment horizontal="left"/>
    </xf>
  </cellXfs>
  <cellStyles count="18">
    <cellStyle name="常规" xfId="0" builtinId="0"/>
    <cellStyle name="超链接" xfId="1" builtinId="8" hidden="1"/>
    <cellStyle name="超链接" xfId="3" builtinId="8" hidden="1"/>
    <cellStyle name="超链接" xfId="5" builtinId="8" hidden="1"/>
    <cellStyle name="超链接" xfId="7" builtinId="8" hidden="1"/>
    <cellStyle name="超链接" xfId="9" builtinId="8" hidden="1"/>
    <cellStyle name="超链接" xfId="11" builtinId="8" hidden="1"/>
    <cellStyle name="超链接" xfId="13" builtinId="8" hidden="1"/>
    <cellStyle name="超链接" xfId="15" builtinId="8" hidden="1"/>
    <cellStyle name="超链接" xfId="17" builtinId="8"/>
    <cellStyle name="已访问的超链接" xfId="2" builtinId="9" hidden="1"/>
    <cellStyle name="已访问的超链接" xfId="4" builtinId="9" hidden="1"/>
    <cellStyle name="已访问的超链接" xfId="6" builtinId="9" hidden="1"/>
    <cellStyle name="已访问的超链接" xfId="8" builtinId="9" hidden="1"/>
    <cellStyle name="已访问的超链接" xfId="10" builtinId="9" hidden="1"/>
    <cellStyle name="已访问的超链接" xfId="12" builtinId="9" hidden="1"/>
    <cellStyle name="已访问的超链接" xfId="14" builtinId="9" hidden="1"/>
    <cellStyle name="已访问的超链接" xfId="16"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Portugal total fertility rate, 1960-2016</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6.7725537481050688E-2"/>
          <c:w val="0.87246368418579967"/>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Portugal!$D$9</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{6CE3346B-A0B4-4780-958E-7630ABE7B825}</c15:txfldGUID>
                      <c15:f>Portugal!$D$9</c15:f>
                      <c15:dlblFieldTableCache>
                        <c:ptCount val="1"/>
                        <c:pt idx="0">
                          <c:v>1960</c:v>
                        </c:pt>
                      </c15:dlblFieldTableCache>
                    </c15:dlblFTEntry>
                  </c15:dlblFieldTable>
                  <c15:showDataLabelsRange val="0"/>
                </c:ext>
                <c:ext xmlns:c16="http://schemas.microsoft.com/office/drawing/2014/chart" uri="{C3380CC4-5D6E-409C-BE32-E72D297353CC}">
                  <c16:uniqueId val="{00000000-6E12-4FEE-AAD4-50D0BD06F632}"/>
                </c:ext>
              </c:extLst>
            </c:dLbl>
            <c:dLbl>
              <c:idx val="1"/>
              <c:layout/>
              <c:tx>
                <c:strRef>
                  <c:f>Portugal!$D$10</c:f>
                  <c:strCache>
                    <c:ptCount val="1"/>
                    <c:pt idx="0">
                      <c:v>1961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{ECB52AFF-CA70-4614-8721-57E55E6D8179}</c15:txfldGUID>
                      <c15:f>Portugal!$D$10</c15:f>
                      <c15:dlblFieldTableCache>
                        <c:ptCount val="1"/>
                        <c:pt idx="0">
                          <c:v>1961</c:v>
                        </c:pt>
                      </c15:dlblFieldTableCache>
                    </c15:dlblFTEntry>
                  </c15:dlblFieldTable>
                  <c15:showDataLabelsRange val="0"/>
                </c:ext>
                <c:ext xmlns:c16="http://schemas.microsoft.com/office/drawing/2014/chart" uri="{C3380CC4-5D6E-409C-BE32-E72D297353CC}">
                  <c16:uniqueId val="{00000000-4074-4549-B2EC-5DB821650744}"/>
                </c:ext>
              </c:extLst>
            </c:dLbl>
            <c:dLbl>
              <c:idx val="2"/>
              <c:layout/>
              <c:tx>
                <c:strRef>
                  <c:f>Portugal!$D$11</c:f>
                  <c:strCache>
                    <c:ptCount val="1"/>
                    <c:pt idx="0">
                      <c:v>1962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{D65BE7DD-1123-4665-A4E0-42413061A227}</c15:txfldGUID>
                      <c15:f>Portugal!$D$11</c15:f>
                      <c15:dlblFieldTableCache>
                        <c:ptCount val="1"/>
                        <c:pt idx="0">
                          <c:v>1962</c:v>
                        </c:pt>
                      </c15:dlblFieldTableCache>
                    </c15:dlblFTEntry>
                  </c15:dlblFieldTable>
                  <c15:showDataLabelsRange val="0"/>
                </c:ext>
                <c:ext xmlns:c16="http://schemas.microsoft.com/office/drawing/2014/chart" uri="{C3380CC4-5D6E-409C-BE32-E72D297353CC}">
                  <c16:uniqueId val="{00000001-95FB-4527-9C73-74D7DB3658DF}"/>
                </c:ext>
              </c:extLst>
            </c:dLbl>
            <c:dLbl>
              <c:idx val="3"/>
              <c:layout/>
              <c:tx>
                <c:strRef>
                  <c:f>Portugal!$D$12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{7AD3209D-B28E-4494-8A04-96D217042BDD}</c15:txfldGUID>
                      <c15:f>Portugal!$D$12</c15:f>
                      <c15:dlblFieldTableCache>
                        <c:ptCount val="1"/>
                        <c:pt idx="0">
                          <c:v> </c:v>
                        </c:pt>
                      </c15:dlblFieldTableCache>
                    </c15:dlblFTEntry>
                  </c15:dlblFieldTable>
                  <c15:showDataLabelsRange val="0"/>
                </c:ext>
                <c:ext xmlns:c16="http://schemas.microsoft.com/office/drawing/2014/chart" uri="{C3380CC4-5D6E-409C-BE32-E72D297353CC}">
                  <c16:uniqueId val="{00000002-95FB-4527-9C73-74D7DB3658DF}"/>
                </c:ext>
              </c:extLst>
            </c:dLbl>
            <c:dLbl>
              <c:idx val="4"/>
              <c:layout/>
              <c:tx>
                <c:strRef>
                  <c:f>Portugal!$D$13</c:f>
                  <c:strCache>
                    <c:ptCount val="1"/>
                    <c:pt idx="0">
                      <c:v>1964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{D7DA0D30-FD08-4BA5-B482-47D9E9F9DA6B}</c15:txfldGUID>
                      <c15:f>Portugal!$D$13</c15:f>
                      <c15:dlblFieldTableCache>
                        <c:ptCount val="1"/>
                        <c:pt idx="0">
                          <c:v>1964</c:v>
                        </c:pt>
                      </c15:dlblFieldTableCache>
                    </c15:dlblFTEntry>
                  </c15:dlblFieldTable>
                  <c15:showDataLabelsRange val="0"/>
                </c:ext>
                <c:ext xmlns:c16="http://schemas.microsoft.com/office/drawing/2014/chart" uri="{C3380CC4-5D6E-409C-BE32-E72D297353CC}">
                  <c16:uniqueId val="{00000003-95FB-4527-9C73-74D7DB3658DF}"/>
                </c:ext>
              </c:extLst>
            </c:dLbl>
            <c:dLbl>
              <c:idx val="5"/>
              <c:layout/>
              <c:tx>
                <c:strRef>
                  <c:f>Portugal!$D$14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{91B4365C-39EB-428B-BC24-F2A477760945}</c15:txfldGUID>
                      <c15:f>Portugal!$D$14</c15:f>
                      <c15:dlblFieldTableCache>
                        <c:ptCount val="1"/>
                        <c:pt idx="0">
                          <c:v> </c:v>
                        </c:pt>
                      </c15:dlblFieldTableCache>
                    </c15:dlblFTEntry>
                  </c15:dlblFieldTable>
                  <c15:showDataLabelsRange val="0"/>
                </c:ext>
                <c:ext xmlns:c16="http://schemas.microsoft.com/office/drawing/2014/chart" uri="{C3380CC4-5D6E-409C-BE32-E72D297353CC}">
                  <c16:uniqueId val="{00000004-95FB-4527-9C73-74D7DB3658DF}"/>
                </c:ext>
              </c:extLst>
            </c:dLbl>
            <c:dLbl>
              <c:idx val="6"/>
              <c:layout/>
              <c:tx>
                <c:strRef>
                  <c:f>Portugal!$D$15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{9D2DC14F-47DA-4ADB-99EA-68D0C64FE7C3}</c15:txfldGUID>
                      <c15:f>Portugal!$D$15</c15:f>
                      <c15:dlblFieldTableCache>
                        <c:ptCount val="1"/>
                        <c:pt idx="0">
                          <c:v> </c:v>
                        </c:pt>
                      </c15:dlblFieldTableCache>
                    </c15:dlblFTEntry>
                  </c15:dlblFieldTable>
                  <c15:showDataLabelsRange val="0"/>
                </c:ext>
                <c:ext xmlns:c16="http://schemas.microsoft.com/office/drawing/2014/chart" uri="{C3380CC4-5D6E-409C-BE32-E72D297353CC}">
                  <c16:uniqueId val="{00000001-6E12-4FEE-AAD4-50D0BD06F632}"/>
                </c:ext>
              </c:extLst>
            </c:dLbl>
            <c:dLbl>
              <c:idx val="7"/>
              <c:layout/>
              <c:tx>
                <c:strRef>
                  <c:f>Portugal!$D$16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{276E8CAC-7BBB-4442-8BFA-D457AA6C78B0}</c15:txfldGUID>
                      <c15:f>Portugal!$D$16</c15:f>
                      <c15:dlblFieldTableCache>
                        <c:ptCount val="1"/>
                        <c:pt idx="0">
                          <c:v> </c:v>
                        </c:pt>
                      </c15:dlblFieldTableCache>
                    </c15:dlblFTEntry>
                  </c15:dlblFieldTable>
                  <c15:showDataLabelsRange val="0"/>
                </c:ext>
                <c:ext xmlns:c16="http://schemas.microsoft.com/office/drawing/2014/chart" uri="{C3380CC4-5D6E-409C-BE32-E72D297353CC}">
                  <c16:uniqueId val="{00000006-95FB-4527-9C73-74D7DB3658DF}"/>
                </c:ext>
              </c:extLst>
            </c:dLbl>
            <c:dLbl>
              <c:idx val="8"/>
              <c:layout/>
              <c:tx>
                <c:strRef>
                  <c:f>Portugal!$D$17</c:f>
                  <c:strCache>
                    <c:ptCount val="1"/>
                    <c:pt idx="0">
                      <c:v>1968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{BE23DEE4-022B-4582-BA23-0F5BC21585D4}</c15:txfldGUID>
                      <c15:f>Portugal!$D$17</c15:f>
                      <c15:dlblFieldTableCache>
                        <c:ptCount val="1"/>
                        <c:pt idx="0">
                          <c:v>1968</c:v>
                        </c:pt>
                      </c15:dlblFieldTableCache>
                    </c15:dlblFTEntry>
                  </c15:dlblFieldTable>
                  <c15:showDataLabelsRange val="0"/>
                </c:ext>
                <c:ext xmlns:c16="http://schemas.microsoft.com/office/drawing/2014/chart" uri="{C3380CC4-5D6E-409C-BE32-E72D297353CC}">
                  <c16:uniqueId val="{00000002-6E12-4FEE-AAD4-50D0BD06F632}"/>
                </c:ext>
              </c:extLst>
            </c:dLbl>
            <c:dLbl>
              <c:idx val="9"/>
              <c:layout/>
              <c:tx>
                <c:strRef>
                  <c:f>Portugal!$D$18</c:f>
                  <c:strCache>
                    <c:ptCount val="1"/>
                    <c:pt idx="0">
                      <c:v>1969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{905EF3D2-9A16-47F9-A5AE-FEE49C9DAFF6}</c15:txfldGUID>
                      <c15:f>Portugal!$D$18</c15:f>
                      <c15:dlblFieldTableCache>
                        <c:ptCount val="1"/>
                        <c:pt idx="0">
                          <c:v>1969</c:v>
                        </c:pt>
                      </c15:dlblFieldTableCache>
                    </c15:dlblFTEntry>
                  </c15:dlblFieldTable>
                  <c15:showDataLabelsRange val="0"/>
                </c:ext>
                <c:ext xmlns:c16="http://schemas.microsoft.com/office/drawing/2014/chart" uri="{C3380CC4-5D6E-409C-BE32-E72D297353CC}">
                  <c16:uniqueId val="{00000003-6E12-4FEE-AAD4-50D0BD06F632}"/>
                </c:ext>
              </c:extLst>
            </c:dLbl>
            <c:dLbl>
              <c:idx val="10"/>
              <c:layout/>
              <c:tx>
                <c:strRef>
                  <c:f>Portugal!$D$19</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{FA3C3CBB-D4D6-4661-90F2-974D3990F32B}</c15:txfldGUID>
                      <c15:f>Portugal!$D$19</c15:f>
                      <c15:dlblFieldTableCache>
                        <c:ptCount val="1"/>
                        <c:pt idx="0">
                          <c:v>1970</c:v>
                        </c:pt>
                      </c15:dlblFieldTableCache>
                    </c15:dlblFTEntry>
                  </c15:dlblFieldTable>
                  <c15:showDataLabelsRange val="0"/>
                </c:ext>
                <c:ext xmlns:c16="http://schemas.microsoft.com/office/drawing/2014/chart" uri="{C3380CC4-5D6E-409C-BE32-E72D297353CC}">
                  <c16:uniqueId val="{00000004-6E12-4FEE-AAD4-50D0BD06F632}"/>
                </c:ext>
              </c:extLst>
            </c:dLbl>
            <c:dLbl>
              <c:idx val="11"/>
              <c:layout/>
              <c:tx>
                <c:strRef>
                  <c:f>Portugal!$D$20</c:f>
                  <c:strCache>
                    <c:ptCount val="1"/>
                    <c:pt idx="0">
                      <c:v>1971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{D53BE627-0CF0-4088-874A-A28EDD6B5B44}</c15:txfldGUID>
                      <c15:f>Portugal!$D$20</c15:f>
                      <c15:dlblFieldTableCache>
                        <c:ptCount val="1"/>
                        <c:pt idx="0">
                          <c:v>1971</c:v>
                        </c:pt>
                      </c15:dlblFieldTableCache>
                    </c15:dlblFTEntry>
                  </c15:dlblFieldTable>
                  <c15:showDataLabelsRange val="0"/>
                </c:ext>
                <c:ext xmlns:c16="http://schemas.microsoft.com/office/drawing/2014/chart" uri="{C3380CC4-5D6E-409C-BE32-E72D297353CC}">
                  <c16:uniqueId val="{00000002-9AFE-4BC6-8EC2-3A4FEB7FA06A}"/>
                </c:ext>
              </c:extLst>
            </c:dLbl>
            <c:dLbl>
              <c:idx val="12"/>
              <c:layout/>
              <c:tx>
                <c:strRef>
                  <c:f>Portugal!$D$21</c:f>
                  <c:strCache>
                    <c:ptCount val="1"/>
                    <c:pt idx="0">
                      <c:v>1972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{8DCE6B03-1D80-4F8A-BE6E-61F8CD021F9B}</c15:txfldGUID>
                      <c15:f>Portugal!$D$21</c15:f>
                      <c15:dlblFieldTableCache>
                        <c:ptCount val="1"/>
                        <c:pt idx="0">
                          <c:v>1972</c:v>
                        </c:pt>
                      </c15:dlblFieldTableCache>
                    </c15:dlblFTEntry>
                  </c15:dlblFieldTable>
                  <c15:showDataLabelsRange val="0"/>
                </c:ext>
                <c:ext xmlns:c16="http://schemas.microsoft.com/office/drawing/2014/chart" uri="{C3380CC4-5D6E-409C-BE32-E72D297353CC}">
                  <c16:uniqueId val="{00000005-6E12-4FEE-AAD4-50D0BD06F632}"/>
                </c:ext>
              </c:extLst>
            </c:dLbl>
            <c:dLbl>
              <c:idx val="13"/>
              <c:layout/>
              <c:tx>
                <c:strRef>
                  <c:f>Portugal!$D$22</c:f>
                  <c:strCache>
                    <c:ptCount val="1"/>
                    <c:pt idx="0">
                      <c:v>1973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{FD2A0D9B-8920-4CA8-BEBB-3997268FE71A}</c15:txfldGUID>
                      <c15:f>Portugal!$D$22</c15:f>
                      <c15:dlblFieldTableCache>
                        <c:ptCount val="1"/>
                        <c:pt idx="0">
                          <c:v>1973</c:v>
                        </c:pt>
                      </c15:dlblFieldTableCache>
                    </c15:dlblFTEntry>
                  </c15:dlblFieldTable>
                  <c15:showDataLabelsRange val="0"/>
                </c:ext>
                <c:ext xmlns:c16="http://schemas.microsoft.com/office/drawing/2014/chart" uri="{C3380CC4-5D6E-409C-BE32-E72D297353CC}">
                  <c16:uniqueId val="{0000000C-95FB-4527-9C73-74D7DB3658DF}"/>
                </c:ext>
              </c:extLst>
            </c:dLbl>
            <c:dLbl>
              <c:idx val="14"/>
              <c:layout/>
              <c:tx>
                <c:strRef>
                  <c:f>Portugal!$D$23</c:f>
                  <c:strCache>
                    <c:ptCount val="1"/>
                    <c:pt idx="0">
                      <c:v>1974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{45B844CB-CF6F-4862-8F88-6F7829AAB5FB}</c15:txfldGUID>
                      <c15:f>Portugal!$D$23</c15:f>
                      <c15:dlblFieldTableCache>
                        <c:ptCount val="1"/>
                        <c:pt idx="0">
                          <c:v>1974</c:v>
                        </c:pt>
                      </c15:dlblFieldTableCache>
                    </c15:dlblFTEntry>
                  </c15:dlblFieldTable>
                  <c15:showDataLabelsRange val="0"/>
                </c:ext>
                <c:ext xmlns:c16="http://schemas.microsoft.com/office/drawing/2014/chart" uri="{C3380CC4-5D6E-409C-BE32-E72D297353CC}">
                  <c16:uniqueId val="{00000006-6E12-4FEE-AAD4-50D0BD06F632}"/>
                </c:ext>
              </c:extLst>
            </c:dLbl>
            <c:dLbl>
              <c:idx val="15"/>
              <c:layout/>
              <c:tx>
                <c:strRef>
                  <c:f>Portugal!$D$24</c:f>
                  <c:strCache>
                    <c:ptCount val="1"/>
                    <c:pt idx="0">
                      <c:v>1975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{5ADC8CBF-B929-40AE-9631-17DD566C25AC}</c15:txfldGUID>
                      <c15:f>Portugal!$D$24</c15:f>
                      <c15:dlblFieldTableCache>
                        <c:ptCount val="1"/>
                        <c:pt idx="0">
                          <c:v>1975</c:v>
                        </c:pt>
                      </c15:dlblFieldTableCache>
                    </c15:dlblFTEntry>
                  </c15:dlblFieldTable>
                  <c15:showDataLabelsRange val="0"/>
                </c:ext>
                <c:ext xmlns:c16="http://schemas.microsoft.com/office/drawing/2014/chart" uri="{C3380CC4-5D6E-409C-BE32-E72D297353CC}">
                  <c16:uniqueId val="{0000000E-95FB-4527-9C73-74D7DB3658DF}"/>
                </c:ext>
              </c:extLst>
            </c:dLbl>
            <c:dLbl>
              <c:idx val="16"/>
              <c:layout/>
              <c:tx>
                <c:strRef>
                  <c:f>Portugal!$D$25</c:f>
                  <c:strCache>
                    <c:ptCount val="1"/>
                    <c:pt idx="0">
                      <c:v>1976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{584BE651-7802-4295-B540-17C60048EEAD}</c15:txfldGUID>
                      <c15:f>Portugal!$D$25</c15:f>
                      <c15:dlblFieldTableCache>
                        <c:ptCount val="1"/>
                        <c:pt idx="0">
                          <c:v>1976</c:v>
                        </c:pt>
                      </c15:dlblFieldTableCache>
                    </c15:dlblFTEntry>
                  </c15:dlblFieldTable>
                  <c15:showDataLabelsRange val="0"/>
                </c:ext>
                <c:ext xmlns:c16="http://schemas.microsoft.com/office/drawing/2014/chart" uri="{C3380CC4-5D6E-409C-BE32-E72D297353CC}">
                  <c16:uniqueId val="{00000007-6E12-4FEE-AAD4-50D0BD06F632}"/>
                </c:ext>
              </c:extLst>
            </c:dLbl>
            <c:dLbl>
              <c:idx val="17"/>
              <c:layout/>
              <c:tx>
                <c:strRef>
                  <c:f>Portugal!$D$26</c:f>
                  <c:strCache>
                    <c:ptCount val="1"/>
                    <c:pt idx="0">
                      <c:v>1977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{DFC78EEC-0AFB-4980-BA48-E3A739DEAD10}</c15:txfldGUID>
                      <c15:f>Portugal!$D$26</c15:f>
                      <c15:dlblFieldTableCache>
                        <c:ptCount val="1"/>
                        <c:pt idx="0">
                          <c:v>1977</c:v>
                        </c:pt>
                      </c15:dlblFieldTableCache>
                    </c15:dlblFTEntry>
                  </c15:dlblFieldTable>
                  <c15:showDataLabelsRange val="0"/>
                </c:ext>
                <c:ext xmlns:c16="http://schemas.microsoft.com/office/drawing/2014/chart" uri="{C3380CC4-5D6E-409C-BE32-E72D297353CC}">
                  <c16:uniqueId val="{00000010-95FB-4527-9C73-74D7DB3658DF}"/>
                </c:ext>
              </c:extLst>
            </c:dLbl>
            <c:dLbl>
              <c:idx val="18"/>
              <c:layout/>
              <c:tx>
                <c:strRef>
                  <c:f>Portugal!$D$27</c:f>
                  <c:strCache>
                    <c:ptCount val="1"/>
                    <c:pt idx="0">
                      <c:v>1978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{80505033-5B2F-49E2-A679-43FB07705464}</c15:txfldGUID>
                      <c15:f>Portugal!$D$27</c15:f>
                      <c15:dlblFieldTableCache>
                        <c:ptCount val="1"/>
                        <c:pt idx="0">
                          <c:v>1978</c:v>
                        </c:pt>
                      </c15:dlblFieldTableCache>
                    </c15:dlblFTEntry>
                  </c15:dlblFieldTable>
                  <c15:showDataLabelsRange val="0"/>
                </c:ext>
                <c:ext xmlns:c16="http://schemas.microsoft.com/office/drawing/2014/chart" uri="{C3380CC4-5D6E-409C-BE32-E72D297353CC}">
                  <c16:uniqueId val="{00000008-6E12-4FEE-AAD4-50D0BD06F632}"/>
                </c:ext>
              </c:extLst>
            </c:dLbl>
            <c:dLbl>
              <c:idx val="19"/>
              <c:layout/>
              <c:tx>
                <c:strRef>
                  <c:f>Portugal!$D$28</c:f>
                  <c:strCache>
                    <c:ptCount val="1"/>
                    <c:pt idx="0">
                      <c:v>1979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{9AFA4297-A547-4FC8-9E25-64CE7E4A45F4}</c15:txfldGUID>
                      <c15:f>Portugal!$D$28</c15:f>
                      <c15:dlblFieldTableCache>
                        <c:ptCount val="1"/>
                        <c:pt idx="0">
                          <c:v>1979</c:v>
                        </c:pt>
                      </c15:dlblFieldTableCache>
                    </c15:dlblFTEntry>
                  </c15:dlblFieldTable>
                  <c15:showDataLabelsRange val="0"/>
                </c:ext>
                <c:ext xmlns:c16="http://schemas.microsoft.com/office/drawing/2014/chart" uri="{C3380CC4-5D6E-409C-BE32-E72D297353CC}">
                  <c16:uniqueId val="{00000012-95FB-4527-9C73-74D7DB3658DF}"/>
                </c:ext>
              </c:extLst>
            </c:dLbl>
            <c:dLbl>
              <c:idx val="20"/>
              <c:layout/>
              <c:tx>
                <c:strRef>
                  <c:f>Portugal!$D$29</c:f>
                  <c:strCache>
                    <c:ptCount val="1"/>
                    <c:pt idx="0">
                      <c:v>1980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{5CE209B7-9D06-45C5-BA3D-8A21A7AEB7D7}</c15:txfldGUID>
                      <c15:f>Portugal!$D$29</c15:f>
                      <c15:dlblFieldTableCache>
                        <c:ptCount val="1"/>
                        <c:pt idx="0">
                          <c:v>1980</c:v>
                        </c:pt>
                      </c15:dlblFieldTableCache>
                    </c15:dlblFTEntry>
                  </c15:dlblFieldTable>
                  <c15:showDataLabelsRange val="0"/>
                </c:ext>
                <c:ext xmlns:c16="http://schemas.microsoft.com/office/drawing/2014/chart" uri="{C3380CC4-5D6E-409C-BE32-E72D297353CC}">
                  <c16:uniqueId val="{00000009-6E12-4FEE-AAD4-50D0BD06F632}"/>
                </c:ext>
              </c:extLst>
            </c:dLbl>
            <c:dLbl>
              <c:idx val="21"/>
              <c:layout/>
              <c:tx>
                <c:strRef>
                  <c:f>Portugal!$D$30</c:f>
                  <c:strCache>
                    <c:ptCount val="1"/>
                    <c:pt idx="0">
                      <c:v>1981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{8498F7D0-4649-4EED-B0A1-2E37F23F01AF}</c15:txfldGUID>
                      <c15:f>Portugal!$D$30</c15:f>
                      <c15:dlblFieldTableCache>
                        <c:ptCount val="1"/>
                        <c:pt idx="0">
                          <c:v>1981</c:v>
                        </c:pt>
                      </c15:dlblFieldTableCache>
                    </c15:dlblFTEntry>
                  </c15:dlblFieldTable>
                  <c15:showDataLabelsRange val="0"/>
                </c:ext>
                <c:ext xmlns:c16="http://schemas.microsoft.com/office/drawing/2014/chart" uri="{C3380CC4-5D6E-409C-BE32-E72D297353CC}">
                  <c16:uniqueId val="{00000003-9AFE-4BC6-8EC2-3A4FEB7FA06A}"/>
                </c:ext>
              </c:extLst>
            </c:dLbl>
            <c:dLbl>
              <c:idx val="22"/>
              <c:layout/>
              <c:tx>
                <c:strRef>
                  <c:f>Portugal!$D$31</c:f>
                  <c:strCache>
                    <c:ptCount val="1"/>
                    <c:pt idx="0">
                      <c:v>1982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{B5F70A53-7AF4-4423-87A5-AE9CD86754EA}</c15:txfldGUID>
                      <c15:f>Portugal!$D$31</c15:f>
                      <c15:dlblFieldTableCache>
                        <c:ptCount val="1"/>
                        <c:pt idx="0">
                          <c:v>1982</c:v>
                        </c:pt>
                      </c15:dlblFieldTableCache>
                    </c15:dlblFTEntry>
                  </c15:dlblFieldTable>
                  <c15:showDataLabelsRange val="0"/>
                </c:ext>
                <c:ext xmlns:c16="http://schemas.microsoft.com/office/drawing/2014/chart" uri="{C3380CC4-5D6E-409C-BE32-E72D297353CC}">
                  <c16:uniqueId val="{0000000A-6E12-4FEE-AAD4-50D0BD06F632}"/>
                </c:ext>
              </c:extLst>
            </c:dLbl>
            <c:dLbl>
              <c:idx val="23"/>
              <c:layout/>
              <c:tx>
                <c:strRef>
                  <c:f>Portugal!$D$32</c:f>
                  <c:strCache>
                    <c:ptCount val="1"/>
                    <c:pt idx="0">
                      <c:v>1983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{DC9FECDE-91C9-4FE3-B6A4-C081F40A519A}</c15:txfldGUID>
                      <c15:f>Portugal!$D$32</c15:f>
                      <c15:dlblFieldTableCache>
                        <c:ptCount val="1"/>
                        <c:pt idx="0">
                          <c:v>1983</c:v>
                        </c:pt>
                      </c15:dlblFieldTableCache>
                    </c15:dlblFTEntry>
                  </c15:dlblFieldTable>
                  <c15:showDataLabelsRange val="0"/>
                </c:ext>
                <c:ext xmlns:c16="http://schemas.microsoft.com/office/drawing/2014/chart" uri="{C3380CC4-5D6E-409C-BE32-E72D297353CC}">
                  <c16:uniqueId val="{00000005-9AFE-4BC6-8EC2-3A4FEB7FA06A}"/>
                </c:ext>
              </c:extLst>
            </c:dLbl>
            <c:dLbl>
              <c:idx val="24"/>
              <c:layout/>
              <c:tx>
                <c:strRef>
                  <c:f>Portugal!$D$33</c:f>
                  <c:strCache>
                    <c:ptCount val="1"/>
                    <c:pt idx="0">
                      <c:v>1984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{0AA27FC3-2340-4AD9-B735-B1626ED0C074}</c15:txfldGUID>
                      <c15:f>Portugal!$D$33</c15:f>
                      <c15:dlblFieldTableCache>
                        <c:ptCount val="1"/>
                        <c:pt idx="0">
                          <c:v>1984</c:v>
                        </c:pt>
                      </c15:dlblFieldTableCache>
                    </c15:dlblFTEntry>
                  </c15:dlblFieldTable>
                  <c15:showDataLabelsRange val="0"/>
                </c:ext>
                <c:ext xmlns:c16="http://schemas.microsoft.com/office/drawing/2014/chart" uri="{C3380CC4-5D6E-409C-BE32-E72D297353CC}">
                  <c16:uniqueId val="{0000000B-6E12-4FEE-AAD4-50D0BD06F632}"/>
                </c:ext>
              </c:extLst>
            </c:dLbl>
            <c:dLbl>
              <c:idx val="25"/>
              <c:layout/>
              <c:tx>
                <c:strRef>
                  <c:f>Portugal!$D$34</c:f>
                  <c:strCache>
                    <c:ptCount val="1"/>
                    <c:pt idx="0">
                      <c:v>1985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{8F90458E-3A6C-478E-89A0-4F7449DFC5A6}</c15:txfldGUID>
                      <c15:f>Portugal!$D$34</c15:f>
                      <c15:dlblFieldTableCache>
                        <c:ptCount val="1"/>
                        <c:pt idx="0">
                          <c:v>1985</c:v>
                        </c:pt>
                      </c15:dlblFieldTableCache>
                    </c15:dlblFTEntry>
                  </c15:dlblFieldTable>
                  <c15:showDataLabelsRange val="0"/>
                </c:ext>
                <c:ext xmlns:c16="http://schemas.microsoft.com/office/drawing/2014/chart" uri="{C3380CC4-5D6E-409C-BE32-E72D297353CC}">
                  <c16:uniqueId val="{00000006-9AFE-4BC6-8EC2-3A4FEB7FA06A}"/>
                </c:ext>
              </c:extLst>
            </c:dLbl>
            <c:dLbl>
              <c:idx val="26"/>
              <c:layout/>
              <c:tx>
                <c:strRef>
                  <c:f>Portugal!$D$35</c:f>
                  <c:strCache>
                    <c:ptCount val="1"/>
                    <c:pt idx="0">
                      <c:v>1986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{1C4E8656-6201-4004-BFC0-E74048FE8F83}</c15:txfldGUID>
                      <c15:f>Portugal!$D$35</c15:f>
                      <c15:dlblFieldTableCache>
                        <c:ptCount val="1"/>
                        <c:pt idx="0">
                          <c:v>1986</c:v>
                        </c:pt>
                      </c15:dlblFieldTableCache>
                    </c15:dlblFTEntry>
                  </c15:dlblFieldTable>
                  <c15:showDataLabelsRange val="0"/>
                </c:ext>
                <c:ext xmlns:c16="http://schemas.microsoft.com/office/drawing/2014/chart" uri="{C3380CC4-5D6E-409C-BE32-E72D297353CC}">
                  <c16:uniqueId val="{0000000C-6E12-4FEE-AAD4-50D0BD06F632}"/>
                </c:ext>
              </c:extLst>
            </c:dLbl>
            <c:dLbl>
              <c:idx val="27"/>
              <c:layout/>
              <c:tx>
                <c:strRef>
                  <c:f>Portugal!$D$36</c:f>
                  <c:strCache>
                    <c:ptCount val="1"/>
                    <c:pt idx="0">
                      <c:v>1987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{6B76B84A-F9B9-4171-AA82-086CBB479ACB}</c15:txfldGUID>
                      <c15:f>Portugal!$D$36</c15:f>
                      <c15:dlblFieldTableCache>
                        <c:ptCount val="1"/>
                        <c:pt idx="0">
                          <c:v>1987</c:v>
                        </c:pt>
                      </c15:dlblFieldTableCache>
                    </c15:dlblFTEntry>
                  </c15:dlblFieldTable>
                  <c15:showDataLabelsRange val="0"/>
                </c:ext>
                <c:ext xmlns:c16="http://schemas.microsoft.com/office/drawing/2014/chart" uri="{C3380CC4-5D6E-409C-BE32-E72D297353CC}">
                  <c16:uniqueId val="{0000000D-6E12-4FEE-AAD4-50D0BD06F632}"/>
                </c:ext>
              </c:extLst>
            </c:dLbl>
            <c:dLbl>
              <c:idx val="28"/>
              <c:layout/>
              <c:tx>
                <c:strRef>
                  <c:f>Portugal!$D$37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{E92F64FD-A019-4E45-8224-8CAE19CAC995}</c15:txfldGUID>
                      <c15:f>Portugal!$D$37</c15:f>
                      <c15:dlblFieldTableCache>
                        <c:ptCount val="1"/>
                        <c:pt idx="0">
                          <c:v> </c:v>
                        </c:pt>
                      </c15:dlblFieldTableCache>
                    </c15:dlblFTEntry>
                  </c15:dlblFieldTable>
                  <c15:showDataLabelsRange val="0"/>
                </c:ext>
                <c:ext xmlns:c16="http://schemas.microsoft.com/office/drawing/2014/chart" uri="{C3380CC4-5D6E-409C-BE32-E72D297353CC}">
                  <c16:uniqueId val="{0000000E-6E12-4FEE-AAD4-50D0BD06F632}"/>
                </c:ext>
              </c:extLst>
            </c:dLbl>
            <c:dLbl>
              <c:idx val="29"/>
              <c:layout/>
              <c:tx>
                <c:strRef>
                  <c:f>Portugal!$D$38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{E1E24D74-EC5C-44DD-A0A9-0357D7A90702}</c15:txfldGUID>
                      <c15:f>Portugal!$D$38</c15:f>
                      <c15:dlblFieldTableCache>
                        <c:ptCount val="1"/>
                        <c:pt idx="0">
                          <c:v> </c:v>
                        </c:pt>
                      </c15:dlblFieldTableCache>
                    </c15:dlblFTEntry>
                  </c15:dlblFieldTable>
                  <c15:showDataLabelsRange val="0"/>
                </c:ext>
                <c:ext xmlns:c16="http://schemas.microsoft.com/office/drawing/2014/chart" uri="{C3380CC4-5D6E-409C-BE32-E72D297353CC}">
                  <c16:uniqueId val="{0000000F-6E12-4FEE-AAD4-50D0BD06F632}"/>
                </c:ext>
              </c:extLst>
            </c:dLbl>
            <c:dLbl>
              <c:idx val="30"/>
              <c:layout/>
              <c:tx>
                <c:strRef>
                  <c:f>Portugal!$D$39</c:f>
                  <c:strCache>
                    <c:ptCount val="1"/>
                    <c:pt idx="0">
                      <c:v>1990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{98F29EA3-1740-41F5-ABB7-58BA2EEF27F1}</c15:txfldGUID>
                      <c15:f>Portugal!$D$39</c15:f>
                      <c15:dlblFieldTableCache>
                        <c:ptCount val="1"/>
                        <c:pt idx="0">
                          <c:v>1990</c:v>
                        </c:pt>
                      </c15:dlblFieldTableCache>
                    </c15:dlblFTEntry>
                  </c15:dlblFieldTable>
                  <c15:showDataLabelsRange val="0"/>
                </c:ext>
                <c:ext xmlns:c16="http://schemas.microsoft.com/office/drawing/2014/chart" uri="{C3380CC4-5D6E-409C-BE32-E72D297353CC}">
                  <c16:uniqueId val="{00000000-7897-4D62-9544-46233D1C61FF}"/>
                </c:ext>
              </c:extLst>
            </c:dLbl>
            <c:dLbl>
              <c:idx val="31"/>
              <c:layout/>
              <c:tx>
                <c:strRef>
                  <c:f>Portugal!$D$40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{183982C4-73C4-4D61-8404-3C2CAE9260CB}</c15:txfldGUID>
                      <c15:f>Portugal!$D$40</c15:f>
                      <c15:dlblFieldTableCache>
                        <c:ptCount val="1"/>
                        <c:pt idx="0">
                          <c:v> </c:v>
                        </c:pt>
                      </c15:dlblFieldTableCache>
                    </c15:dlblFTEntry>
                  </c15:dlblFieldTable>
                  <c15:showDataLabelsRange val="0"/>
                </c:ext>
                <c:ext xmlns:c16="http://schemas.microsoft.com/office/drawing/2014/chart" uri="{C3380CC4-5D6E-409C-BE32-E72D297353CC}">
                  <c16:uniqueId val="{00000010-6E12-4FEE-AAD4-50D0BD06F632}"/>
                </c:ext>
              </c:extLst>
            </c:dLbl>
            <c:dLbl>
              <c:idx val="32"/>
              <c:layout/>
              <c:tx>
                <c:strRef>
                  <c:f>Portugal!$D$41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{B2BAB5A2-659D-4A6F-8873-21616BE3FC41}</c15:txfldGUID>
                      <c15:f>Portugal!$D$41</c15:f>
                      <c15:dlblFieldTableCache>
                        <c:ptCount val="1"/>
                        <c:pt idx="0">
                          <c:v> </c:v>
                        </c:pt>
                      </c15:dlblFieldTableCache>
                    </c15:dlblFTEntry>
                  </c15:dlblFieldTable>
                  <c15:showDataLabelsRange val="0"/>
                </c:ext>
                <c:ext xmlns:c16="http://schemas.microsoft.com/office/drawing/2014/chart" uri="{C3380CC4-5D6E-409C-BE32-E72D297353CC}">
                  <c16:uniqueId val="{00000011-6E12-4FEE-AAD4-50D0BD06F632}"/>
                </c:ext>
              </c:extLst>
            </c:dLbl>
            <c:dLbl>
              <c:idx val="33"/>
              <c:layout/>
              <c:tx>
                <c:strRef>
                  <c:f>Portugal!$D$42</c:f>
                  <c:strCache>
                    <c:ptCount val="1"/>
                    <c:pt idx="0">
                      <c:v>1993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{520A1440-A975-433F-B29E-0EF1B76EEB45}</c15:txfldGUID>
                      <c15:f>Portugal!$D$42</c15:f>
                      <c15:dlblFieldTableCache>
                        <c:ptCount val="1"/>
                        <c:pt idx="0">
                          <c:v>1993</c:v>
                        </c:pt>
                      </c15:dlblFieldTableCache>
                    </c15:dlblFTEntry>
                  </c15:dlblFieldTable>
                  <c15:showDataLabelsRange val="0"/>
                </c:ext>
                <c:ext xmlns:c16="http://schemas.microsoft.com/office/drawing/2014/chart" uri="{C3380CC4-5D6E-409C-BE32-E72D297353CC}">
                  <c16:uniqueId val="{00000012-6E12-4FEE-AAD4-50D0BD06F632}"/>
                </c:ext>
              </c:extLst>
            </c:dLbl>
            <c:dLbl>
              <c:idx val="34"/>
              <c:layout/>
              <c:tx>
                <c:strRef>
                  <c:f>Portugal!$D$43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{0291693E-7D68-473D-A87C-4BB158A28140}</c15:txfldGUID>
                      <c15:f>Portugal!$D$43</c15:f>
                      <c15:dlblFieldTableCache>
                        <c:ptCount val="1"/>
                        <c:pt idx="0">
                          <c:v> </c:v>
                        </c:pt>
                      </c15:dlblFieldTableCache>
                    </c15:dlblFTEntry>
                  </c15:dlblFieldTable>
                  <c15:showDataLabelsRange val="0"/>
                </c:ext>
                <c:ext xmlns:c16="http://schemas.microsoft.com/office/drawing/2014/chart" uri="{C3380CC4-5D6E-409C-BE32-E72D297353CC}">
                  <c16:uniqueId val="{00000013-6E12-4FEE-AAD4-50D0BD06F632}"/>
                </c:ext>
              </c:extLst>
            </c:dLbl>
            <c:dLbl>
              <c:idx val="35"/>
              <c:layout/>
              <c:tx>
                <c:strRef>
                  <c:f>Portugal!$D$44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{9C05E401-C617-4C2F-8A65-704B3B810A45}</c15:txfldGUID>
                      <c15:f>Portugal!$D$44</c15:f>
                      <c15:dlblFieldTableCache>
                        <c:ptCount val="1"/>
                        <c:pt idx="0">
                          <c:v> </c:v>
                        </c:pt>
                      </c15:dlblFieldTableCache>
                    </c15:dlblFTEntry>
                  </c15:dlblFieldTable>
                  <c15:showDataLabelsRange val="0"/>
                </c:ext>
                <c:ext xmlns:c16="http://schemas.microsoft.com/office/drawing/2014/chart" uri="{C3380CC4-5D6E-409C-BE32-E72D297353CC}">
                  <c16:uniqueId val="{00000001-7897-4D62-9544-46233D1C61FF}"/>
                </c:ext>
              </c:extLst>
            </c:dLbl>
            <c:dLbl>
              <c:idx val="36"/>
              <c:layout/>
              <c:tx>
                <c:strRef>
                  <c:f>Portugal!$D$45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{3548FD35-19DA-4D92-8F64-903021F79AD0}</c15:txfldGUID>
                      <c15:f>Portugal!$D$45</c15:f>
                      <c15:dlblFieldTableCache>
                        <c:ptCount val="1"/>
                        <c:pt idx="0">
                          <c:v> </c:v>
                        </c:pt>
                      </c15:dlblFieldTableCache>
                    </c15:dlblFTEntry>
                  </c15:dlblFieldTable>
                  <c15:showDataLabelsRange val="0"/>
                </c:ext>
                <c:ext xmlns:c16="http://schemas.microsoft.com/office/drawing/2014/chart" uri="{C3380CC4-5D6E-409C-BE32-E72D297353CC}">
                  <c16:uniqueId val="{00000014-6E12-4FEE-AAD4-50D0BD06F632}"/>
                </c:ext>
              </c:extLst>
            </c:dLbl>
            <c:dLbl>
              <c:idx val="37"/>
              <c:layout/>
              <c:tx>
                <c:strRef>
                  <c:f>Portugal!$D$46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{1E94238E-1852-4000-8659-C78F26B3D407}</c15:txfldGUID>
                      <c15:f>Portugal!$D$46</c15:f>
                      <c15:dlblFieldTableCache>
                        <c:ptCount val="1"/>
                        <c:pt idx="0">
                          <c:v> </c:v>
                        </c:pt>
                      </c15:dlblFieldTableCache>
                    </c15:dlblFTEntry>
                  </c15:dlblFieldTable>
                  <c15:showDataLabelsRange val="0"/>
                </c:ext>
                <c:ext xmlns:c16="http://schemas.microsoft.com/office/drawing/2014/chart" uri="{C3380CC4-5D6E-409C-BE32-E72D297353CC}">
                  <c16:uniqueId val="{00000015-6E12-4FEE-AAD4-50D0BD06F632}"/>
                </c:ext>
              </c:extLst>
            </c:dLbl>
            <c:dLbl>
              <c:idx val="38"/>
              <c:layout/>
              <c:tx>
                <c:strRef>
                  <c:f>Portugal!$D$47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{6E79DE3B-6421-415D-89F0-5791CAA7D9AC}</c15:txfldGUID>
                      <c15:f>Portugal!$D$47</c15:f>
                      <c15:dlblFieldTableCache>
                        <c:ptCount val="1"/>
                        <c:pt idx="0">
                          <c:v> </c:v>
                        </c:pt>
                      </c15:dlblFieldTableCache>
                    </c15:dlblFTEntry>
                  </c15:dlblFieldTable>
                  <c15:showDataLabelsRange val="0"/>
                </c:ext>
                <c:ext xmlns:c16="http://schemas.microsoft.com/office/drawing/2014/chart" uri="{C3380CC4-5D6E-409C-BE32-E72D297353CC}">
                  <c16:uniqueId val="{00000016-6E12-4FEE-AAD4-50D0BD06F632}"/>
                </c:ext>
              </c:extLst>
            </c:dLbl>
            <c:dLbl>
              <c:idx val="39"/>
              <c:layout/>
              <c:tx>
                <c:strRef>
                  <c:f>Portugal!$D$48</c:f>
                  <c:strCache>
                    <c:ptCount val="1"/>
                    <c:pt idx="0">
                      <c:v>1999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{9912F0EC-6572-475A-B07D-57BF65B7BE3A}</c15:txfldGUID>
                      <c15:f>Portugal!$D$48</c15:f>
                      <c15:dlblFieldTableCache>
                        <c:ptCount val="1"/>
                        <c:pt idx="0">
                          <c:v>1999</c:v>
                        </c:pt>
                      </c15:dlblFieldTableCache>
                    </c15:dlblFTEntry>
                  </c15:dlblFieldTable>
                  <c15:showDataLabelsRange val="0"/>
                </c:ext>
                <c:ext xmlns:c16="http://schemas.microsoft.com/office/drawing/2014/chart" uri="{C3380CC4-5D6E-409C-BE32-E72D297353CC}">
                  <c16:uniqueId val="{00000017-6E12-4FEE-AAD4-50D0BD06F632}"/>
                </c:ext>
              </c:extLst>
            </c:dLbl>
            <c:dLbl>
              <c:idx val="40"/>
              <c:layout/>
              <c:tx>
                <c:strRef>
                  <c:f>Portugal!$D$49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{781FA05D-B26A-4B88-8E95-62CF9FF87BBD}</c15:txfldGUID>
                      <c15:f>Portugal!$D$49</c15:f>
                      <c15:dlblFieldTableCache>
                        <c:ptCount val="1"/>
                        <c:pt idx="0">
                          <c:v> </c:v>
                        </c:pt>
                      </c15:dlblFieldTableCache>
                    </c15:dlblFTEntry>
                  </c15:dlblFieldTable>
                  <c15:showDataLabelsRange val="0"/>
                </c:ext>
                <c:ext xmlns:c16="http://schemas.microsoft.com/office/drawing/2014/chart" uri="{C3380CC4-5D6E-409C-BE32-E72D297353CC}">
                  <c16:uniqueId val="{00000018-6E12-4FEE-AAD4-50D0BD06F632}"/>
                </c:ext>
              </c:extLst>
            </c:dLbl>
            <c:dLbl>
              <c:idx val="41"/>
              <c:layout/>
              <c:tx>
                <c:strRef>
                  <c:f>Portugal!$D$50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{414B9000-A8B8-4835-B936-6DAFCFE0FE7B}</c15:txfldGUID>
                      <c15:f>Portugal!$D$50</c15:f>
                      <c15:dlblFieldTableCache>
                        <c:ptCount val="1"/>
                        <c:pt idx="0">
                          <c:v> </c:v>
                        </c:pt>
                      </c15:dlblFieldTableCache>
                    </c15:dlblFTEntry>
                  </c15:dlblFieldTable>
                  <c15:showDataLabelsRange val="0"/>
                </c:ext>
                <c:ext xmlns:c16="http://schemas.microsoft.com/office/drawing/2014/chart" uri="{C3380CC4-5D6E-409C-BE32-E72D297353CC}">
                  <c16:uniqueId val="{00000019-6E12-4FEE-AAD4-50D0BD06F632}"/>
                </c:ext>
              </c:extLst>
            </c:dLbl>
            <c:dLbl>
              <c:idx val="42"/>
              <c:layout/>
              <c:tx>
                <c:strRef>
                  <c:f>Portugal!$D$51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{4BE75705-F075-4C57-9434-5DFF28C32771}</c15:txfldGUID>
                      <c15:f>Portugal!$D$51</c15:f>
                      <c15:dlblFieldTableCache>
                        <c:ptCount val="1"/>
                        <c:pt idx="0">
                          <c:v> </c:v>
                        </c:pt>
                      </c15:dlblFieldTableCache>
                    </c15:dlblFTEntry>
                  </c15:dlblFieldTable>
                  <c15:showDataLabelsRange val="0"/>
                </c:ext>
                <c:ext xmlns:c16="http://schemas.microsoft.com/office/drawing/2014/chart" uri="{C3380CC4-5D6E-409C-BE32-E72D297353CC}">
                  <c16:uniqueId val="{0000001A-6E12-4FEE-AAD4-50D0BD06F632}"/>
                </c:ext>
              </c:extLst>
            </c:dLbl>
            <c:dLbl>
              <c:idx val="43"/>
              <c:layout/>
              <c:tx>
                <c:strRef>
                  <c:f>Portugal!$D$52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{37F1F1DE-396F-4D66-B82C-6729152D5C6A}</c15:txfldGUID>
                      <c15:f>Portugal!$D$52</c15:f>
                      <c15:dlblFieldTableCache>
                        <c:ptCount val="1"/>
                        <c:pt idx="0">
                          <c:v> </c:v>
                        </c:pt>
                      </c15:dlblFieldTableCache>
                    </c15:dlblFTEntry>
                  </c15:dlblFieldTable>
                  <c15:showDataLabelsRange val="0"/>
                </c:ext>
                <c:ext xmlns:c16="http://schemas.microsoft.com/office/drawing/2014/chart" uri="{C3380CC4-5D6E-409C-BE32-E72D297353CC}">
                  <c16:uniqueId val="{00000002-7897-4D62-9544-46233D1C61FF}"/>
                </c:ext>
              </c:extLst>
            </c:dLbl>
            <c:dLbl>
              <c:idx val="44"/>
              <c:layout/>
              <c:tx>
                <c:strRef>
                  <c:f>Portugal!$D$53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{0FA2BE51-EADF-45A2-8406-D0480B49C50D}</c15:txfldGUID>
                      <c15:f>Portugal!$D$53</c15:f>
                      <c15:dlblFieldTableCache>
                        <c:ptCount val="1"/>
                        <c:pt idx="0">
                          <c:v> </c:v>
                        </c:pt>
                      </c15:dlblFieldTableCache>
                    </c15:dlblFTEntry>
                  </c15:dlblFieldTable>
                  <c15:showDataLabelsRange val="0"/>
                </c:ext>
                <c:ext xmlns:c16="http://schemas.microsoft.com/office/drawing/2014/chart" uri="{C3380CC4-5D6E-409C-BE32-E72D297353CC}">
                  <c16:uniqueId val="{0000001B-6E12-4FEE-AAD4-50D0BD06F632}"/>
                </c:ext>
              </c:extLst>
            </c:dLbl>
            <c:dLbl>
              <c:idx val="45"/>
              <c:layout/>
              <c:tx>
                <c:strRef>
                  <c:f>Portugal!$D$54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{987F062E-E209-4940-8C3F-B645DCCB7E8F}</c15:txfldGUID>
                      <c15:f>Portugal!$D$54</c15:f>
                      <c15:dlblFieldTableCache>
                        <c:ptCount val="1"/>
                        <c:pt idx="0">
                          <c:v> </c:v>
                        </c:pt>
                      </c15:dlblFieldTableCache>
                    </c15:dlblFTEntry>
                  </c15:dlblFieldTable>
                  <c15:showDataLabelsRange val="0"/>
                </c:ext>
                <c:ext xmlns:c16="http://schemas.microsoft.com/office/drawing/2014/chart" uri="{C3380CC4-5D6E-409C-BE32-E72D297353CC}">
                  <c16:uniqueId val="{00000003-7897-4D62-9544-46233D1C61FF}"/>
                </c:ext>
              </c:extLst>
            </c:dLbl>
            <c:dLbl>
              <c:idx val="46"/>
              <c:layout/>
              <c:tx>
                <c:strRef>
                  <c:f>Portugal!$D$55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{C37DB333-0215-481D-80E1-AB8F7890F78C}</c15:txfldGUID>
                      <c15:f>Portugal!$D$55</c15:f>
                      <c15:dlblFieldTableCache>
                        <c:ptCount val="1"/>
                        <c:pt idx="0">
                          <c:v> </c:v>
                        </c:pt>
                      </c15:dlblFieldTableCache>
                    </c15:dlblFTEntry>
                  </c15:dlblFieldTable>
                  <c15:showDataLabelsRange val="0"/>
                </c:ext>
                <c:ext xmlns:c16="http://schemas.microsoft.com/office/drawing/2014/chart" uri="{C3380CC4-5D6E-409C-BE32-E72D297353CC}">
                  <c16:uniqueId val="{0000001C-6E12-4FEE-AAD4-50D0BD06F632}"/>
                </c:ext>
              </c:extLst>
            </c:dLbl>
            <c:dLbl>
              <c:idx val="47"/>
              <c:layout/>
              <c:tx>
                <c:strRef>
                  <c:f>Portugal!$D$56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{9950ADB5-25E0-4F55-BBD0-6F1E56E35629}</c15:txfldGUID>
                      <c15:f>Portugal!$D$56</c15:f>
                      <c15:dlblFieldTableCache>
                        <c:ptCount val="1"/>
                        <c:pt idx="0">
                          <c:v> </c:v>
                        </c:pt>
                      </c15:dlblFieldTableCache>
                    </c15:dlblFTEntry>
                  </c15:dlblFieldTable>
                  <c15:showDataLabelsRange val="0"/>
                </c:ext>
                <c:ext xmlns:c16="http://schemas.microsoft.com/office/drawing/2014/chart" uri="{C3380CC4-5D6E-409C-BE32-E72D297353CC}">
                  <c16:uniqueId val="{0000001D-6E12-4FEE-AAD4-50D0BD06F632}"/>
                </c:ext>
              </c:extLst>
            </c:dLbl>
            <c:dLbl>
              <c:idx val="48"/>
              <c:layout/>
              <c:tx>
                <c:strRef>
                  <c:f>Portugal!$D$57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{A9272072-121F-45BB-89E7-F1B53C96907B}</c15:txfldGUID>
                      <c15:f>Portugal!$D$57</c15:f>
                      <c15:dlblFieldTableCache>
                        <c:ptCount val="1"/>
                        <c:pt idx="0">
                          <c:v> </c:v>
                        </c:pt>
                      </c15:dlblFieldTableCache>
                    </c15:dlblFTEntry>
                  </c15:dlblFieldTable>
                  <c15:showDataLabelsRange val="0"/>
                </c:ext>
                <c:ext xmlns:c16="http://schemas.microsoft.com/office/drawing/2014/chart" uri="{C3380CC4-5D6E-409C-BE32-E72D297353CC}">
                  <c16:uniqueId val="{0000001E-6E12-4FEE-AAD4-50D0BD06F632}"/>
                </c:ext>
              </c:extLst>
            </c:dLbl>
            <c:dLbl>
              <c:idx val="49"/>
              <c:layout/>
              <c:tx>
                <c:strRef>
                  <c:f>Portugal!$D$58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{4BE7DB5C-53EC-4078-A9CD-98352D4735B2}</c15:txfldGUID>
                      <c15:f>Portugal!$D$58</c15:f>
                      <c15:dlblFieldTableCache>
                        <c:ptCount val="1"/>
                        <c:pt idx="0">
                          <c:v> </c:v>
                        </c:pt>
                      </c15:dlblFieldTableCache>
                    </c15:dlblFTEntry>
                  </c15:dlblFieldTable>
                  <c15:showDataLabelsRange val="0"/>
                </c:ext>
                <c:ext xmlns:c16="http://schemas.microsoft.com/office/drawing/2014/chart" uri="{C3380CC4-5D6E-409C-BE32-E72D297353CC}">
                  <c16:uniqueId val="{0000001F-6E12-4FEE-AAD4-50D0BD06F632}"/>
                </c:ext>
              </c:extLst>
            </c:dLbl>
            <c:dLbl>
              <c:idx val="50"/>
              <c:layout/>
              <c:tx>
                <c:strRef>
                  <c:f>Portugal!$D$59</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{844C0BDB-9C13-4FA2-8BF9-1A4659C2EF8D}</c15:txfldGUID>
                      <c15:f>Portugal!$D$59</c15:f>
                      <c15:dlblFieldTableCache>
                        <c:ptCount val="1"/>
                        <c:pt idx="0">
                          <c:v>2010</c:v>
                        </c:pt>
                      </c15:dlblFieldTableCache>
                    </c15:dlblFTEntry>
                  </c15:dlblFieldTable>
                  <c15:showDataLabelsRange val="0"/>
                </c:ext>
                <c:ext xmlns:c16="http://schemas.microsoft.com/office/drawing/2014/chart" uri="{C3380CC4-5D6E-409C-BE32-E72D297353CC}">
                  <c16:uniqueId val="{00000020-6E12-4FEE-AAD4-50D0BD06F632}"/>
                </c:ext>
              </c:extLst>
            </c:dLbl>
            <c:dLbl>
              <c:idx val="51"/>
              <c:layout/>
              <c:tx>
                <c:strRef>
                  <c:f>Portugal!$D$60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{A60A246F-6962-49B1-A93B-91CE47982B3A}</c15:txfldGUID>
                      <c15:f>Portugal!$D$60</c15:f>
                      <c15:dlblFieldTableCache>
                        <c:ptCount val="1"/>
                        <c:pt idx="0">
                          <c:v> </c:v>
                        </c:pt>
                      </c15:dlblFieldTableCache>
                    </c15:dlblFTEntry>
                  </c15:dlblFieldTable>
                  <c15:showDataLabelsRange val="0"/>
                </c:ext>
                <c:ext xmlns:c16="http://schemas.microsoft.com/office/drawing/2014/chart" uri="{C3380CC4-5D6E-409C-BE32-E72D297353CC}">
                  <c16:uniqueId val="{00000021-6E12-4FEE-AAD4-50D0BD06F632}"/>
                </c:ext>
              </c:extLst>
            </c:dLbl>
            <c:dLbl>
              <c:idx val="52"/>
              <c:layout/>
              <c:tx>
                <c:strRef>
                  <c:f>Portugal!$D$61</c:f>
                  <c:strCache>
                    <c:ptCount val="1"/>
                    <c:pt idx="0">
                      <c:v>2012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{ADA343EB-A5B4-4545-BF87-D6F5579368BB}</c15:txfldGUID>
                      <c15:f>Portugal!$D$61</c15:f>
                      <c15:dlblFieldTableCache>
                        <c:ptCount val="1"/>
                        <c:pt idx="0">
                          <c:v>2012</c:v>
                        </c:pt>
                      </c15:dlblFieldTableCache>
                    </c15:dlblFTEntry>
                  </c15:dlblFieldTable>
                  <c15:showDataLabelsRange val="0"/>
                </c:ext>
                <c:ext xmlns:c16="http://schemas.microsoft.com/office/drawing/2014/chart" uri="{C3380CC4-5D6E-409C-BE32-E72D297353CC}">
                  <c16:uniqueId val="{00000022-6E12-4FEE-AAD4-50D0BD06F632}"/>
                </c:ext>
              </c:extLst>
            </c:dLbl>
            <c:dLbl>
              <c:idx val="53"/>
              <c:layout/>
              <c:tx>
                <c:strRef>
                  <c:f>Portugal!$D$62</c:f>
                  <c:strCache>
                    <c:ptCount val="1"/>
                    <c:pt idx="0">
                      <c:v>2013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{49AD7736-EE4E-4828-A1F6-CC17C87CC000}</c15:txfldGUID>
                      <c15:f>Portugal!$D$62</c15:f>
                      <c15:dlblFieldTableCache>
                        <c:ptCount val="1"/>
                        <c:pt idx="0">
                          <c:v>2013</c:v>
                        </c:pt>
                      </c15:dlblFieldTableCache>
                    </c15:dlblFTEntry>
                  </c15:dlblFieldTable>
                  <c15:showDataLabelsRange val="0"/>
                </c:ext>
                <c:ext xmlns:c16="http://schemas.microsoft.com/office/drawing/2014/chart" uri="{C3380CC4-5D6E-409C-BE32-E72D297353CC}">
                  <c16:uniqueId val="{00000023-6E12-4FEE-AAD4-50D0BD06F632}"/>
                </c:ext>
              </c:extLst>
            </c:dLbl>
            <c:dLbl>
              <c:idx val="54"/>
              <c:layout/>
              <c:tx>
                <c:strRef>
                  <c:f>Portugal!$D$63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{5B0E951D-29DD-4EE5-863B-8157738F1825}</c15:txfldGUID>
                      <c15:f>Portugal!$D$63</c15:f>
                      <c15:dlblFieldTableCache>
                        <c:ptCount val="1"/>
                        <c:pt idx="0">
                          <c:v> </c:v>
                        </c:pt>
                      </c15:dlblFieldTableCache>
                    </c15:dlblFTEntry>
                  </c15:dlblFieldTable>
                  <c15:showDataLabelsRange val="0"/>
                </c:ext>
                <c:ext xmlns:c16="http://schemas.microsoft.com/office/drawing/2014/chart" uri="{C3380CC4-5D6E-409C-BE32-E72D297353CC}">
                  <c16:uniqueId val="{00000024-6E12-4FEE-AAD4-50D0BD06F632}"/>
                </c:ext>
              </c:extLst>
            </c:dLbl>
            <c:dLbl>
              <c:idx val="55"/>
              <c:layout/>
              <c:tx>
                <c:strRef>
                  <c:f>Portugal!$D$64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{93B525B5-D8F5-4FA8-BBC0-F49F80E5C6C9}</c15:txfldGUID>
                      <c15:f>Portugal!$D$64</c15:f>
                      <c15:dlblFieldTableCache>
                        <c:ptCount val="1"/>
                        <c:pt idx="0">
                          <c:v> </c:v>
                        </c:pt>
                      </c15:dlblFieldTableCache>
                    </c15:dlblFTEntry>
                  </c15:dlblFieldTable>
                  <c15:showDataLabelsRange val="0"/>
                </c:ext>
                <c:ext xmlns:c16="http://schemas.microsoft.com/office/drawing/2014/chart" uri="{C3380CC4-5D6E-409C-BE32-E72D297353CC}">
                  <c16:uniqueId val="{00000004-7897-4D62-9544-46233D1C61FF}"/>
                </c:ext>
              </c:extLst>
            </c:dLbl>
            <c:dLbl>
              <c:idx val="56"/>
              <c:layout/>
              <c:tx>
                <c:strRef>
                  <c:f>Portugal!$D$65</c:f>
                  <c:strCache>
                    <c:ptCount val="1"/>
                    <c:pt idx="0">
                      <c:v>2016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{76E41999-EB65-4C3D-979C-54ECD5B9622C}</c15:txfldGUID>
                      <c15:f>Portugal!$D$65</c15:f>
                      <c15:dlblFieldTableCache>
                        <c:ptCount val="1"/>
                        <c:pt idx="0">
                          <c:v>2016</c:v>
                        </c:pt>
                      </c15:dlblFieldTableCache>
                    </c15:dlblFTEntry>
                  </c15:dlblFieldTable>
                  <c15:showDataLabelsRange val="0"/>
                </c:ext>
                <c:ext xmlns:c16="http://schemas.microsoft.com/office/drawing/2014/chart" uri="{C3380CC4-5D6E-409C-BE32-E72D297353CC}">
                  <c16:uniqueId val="{00000025-6E12-4FEE-AAD4-50D0BD06F632}"/>
                </c:ext>
              </c:extLst>
            </c:dLbl>
            <c:dLbl>
              <c:idx val="5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{975645D9-54D7-4D3B-82AE-4C2295CACC35}</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26-6E12-4FEE-AAD4-50D0BD06F632}"/>
                </c:ext>
              </c:extLst>
            </c:dLbl>
            <c:dLbl>
              <c:idx val="5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{786EBC52-8E2F-4DCD-A44B-BA0FC9AEEA78}</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27-6E12-4FEE-AAD4-50D0BD06F632}"/>
                </c:ext>
              </c:extLst>
            </c:dLbl>
            <c:dLbl>
              <c:idx val="5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{2274C4A4-FD44-432B-BB50-C8E30A6BB3B0}</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28-6E12-4FEE-AAD4-50D0BD06F632}"/>
                </c:ext>
              </c:extLst>
            </c:dLbl>
            <c:dLbl>
              <c:idx val="6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{48AEB5EE-0307-432B-9CDE-E5C874AFB08E}</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29-6E12-4FEE-AAD4-50D0BD06F632}"/>
                </c:ext>
              </c:extLst>
            </c:dLbl>
            <c:dLbl>
              <c:idx val="6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{55C4496E-872F-403E-862B-E741E58BDF3B}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0-B21F-45E9-9459-A16A732333CF}"/>
                </c:ext>
              </c:extLst>
            </c:dLbl>
            <c:dLbl>
              <c:idx val="6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{1DB71BCD-2EC1-465E-8995-7C565139BFEE}</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1-B21F-45E9-9459-A16A732333CF}"/>
                </c:ext>
              </c:extLst>
            </c:dLbl>
            <c:dLbl>
              <c:idx val="6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{6D998EE4-4D64-49D8-8362-5AD969BB5EFB}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2-B21F-45E9-9459-A16A732333CF}"/>
                </c:ext>
              </c:extLst>
            </c:dLbl>
            <c:dLbl>
              <c:idx val="6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{5F038AAA-C156-43D4-9792-720C162CE274}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5-7897-4D62-9544-46233D1C61FF}"/>
                </c:ext>
              </c:extLst>
            </c:dLbl>
            <c:dLbl>
              <c:idx val="6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{412EA30C-3447-41FE-B990-F2210FCD5ABE}</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6-7897-4D62-9544-46233D1C61FF}"/>
                </c:ext>
              </c:extLst>
            </c:dLbl>
            <c:dLbl>
              <c:idx val="6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{9C66D81B-C84A-40EF-9EA1-D4B22EB76C7D}</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7-7897-4D62-9544-46233D1C61FF}"/>
                </c:ext>
              </c:extLst>
            </c:dLbl>
            <c:dLbl>
              <c:idx val="6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{874011B5-31E6-4058-888A-57801279192F}</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8-7897-4D62-9544-46233D1C61FF}"/>
                </c:ext>
              </c:extLst>
            </c:dLbl>
            <c:dLbl>
              <c:idx val="6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{3315AD05-F776-464F-99B0-1F2AD407A514}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9-7897-4D62-9544-46233D1C61FF}"/>
                </c:ext>
              </c:extLst>
            </c:dLbl>
            <c:dLbl>
              <c:idx val="6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{9439DFB9-51C9-4DE6-8F1B-E8FD74DE1D07}</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A-7897-4D62-9544-46233D1C61FF}"/>
                </c:ext>
              </c:extLst>
            </c:dLbl>
            <c:dLbl>
              <c:idx val="7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{C2CFC9C5-9CE8-413A-BCE2-B38DF42D6FCA}</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B-7897-4D62-9544-46233D1C61FF}"/>
                </c:ext>
              </c:extLst>
            </c:dLbl>
            <c:dLbl>
              <c:idx val="7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{17952107-B471-460D-8FCB-73D7C1BE79C7}</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C-7897-4D62-9544-46233D1C61FF}"/>
                </c:ext>
              </c:extLst>
            </c:dLbl>
            <c:dLbl>
              <c:idx val="7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{48C43D52-1B5B-4F10-BA28-5C0AADCB01E0}</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D-7897-4D62-9544-46233D1C61FF}"/>
                </c:ext>
              </c:extLst>
            </c:dLbl>
            <c:dLbl>
              <c:idx val="7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{0DD87A24-C1A2-4837-8821-BD034AF21FE4}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E-7897-4D62-9544-46233D1C61FF}"/>
                </c:ext>
              </c:extLst>
            </c:dLbl>
            <c:dLbl>
              <c:idx val="7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{EB416DC8-E6BC-46D2-8B52-8679DDF16D4A}</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F-7897-4D62-9544-46233D1C61FF}"/>
                </c:ext>
              </c:extLst>
            </c:dLbl>
            <c:dLbl>
              <c:idx val="7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{118107CD-34F3-4933-8D47-3DF289B21B6B}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0-7897-4D62-9544-46233D1C61FF}"/>
                </c:ext>
              </c:extLst>
            </c:dLbl>
            <c:dLbl>
              <c:idx val="7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{8F45F667-9D5F-4E0B-9E3F-4A61C90DE5D8}</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1-7897-4D62-9544-46233D1C61FF}"/>
                </c:ext>
              </c:extLst>
            </c:dLbl>
            <c:dLbl>
              <c:idx val="7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{96FB1ECF-49DB-4759-8DB5-3EBF2DB938E1}</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2-7897-4D62-9544-46233D1C61FF}"/>
                </c:ext>
              </c:extLst>
            </c:dLbl>
            <c:dLbl>
              <c:idx val="7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{516C9418-6503-42DA-A346-3DE56D9C2D7C}</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3-7897-4D62-9544-46233D1C61FF}"/>
                </c:ext>
              </c:extLst>
            </c:dLbl>
            <c:dLbl>
              <c:idx val="7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{B30357DD-8CB6-404B-9470-25988ADEA697}</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4-7897-4D62-9544-46233D1C61FF}"/>
                </c:ext>
              </c:extLst>
            </c:dLbl>
            <c:dLbl>
              <c:idx val="8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{74606593-7F36-4420-A42D-3616AA501F43}</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5-7897-4D62-9544-46233D1C61FF}"/>
                </c:ext>
              </c:extLst>
            </c:dLbl>
            <c:dLbl>
              <c:idx val="8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{17C4B2F3-C9BB-4FD9-A25A-5AEBACBDABD4}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3-B21F-45E9-9459-A16A732333CF}"/>
                </c:ext>
              </c:extLst>
            </c:dLbl>
            <c:dLbl>
              <c:idx val="8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{53F005D2-EA8E-4C4D-AD8C-8A54BD9E8975}</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4-B21F-45E9-9459-A16A732333CF}"/>
                </c:ext>
              </c:extLst>
            </c:dLbl>
            <c:dLbl>
              <c:idx val="8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{E43C6922-CD52-42A7-9EA6-E71B6642DDAE}</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5-B21F-45E9-9459-A16A732333CF}"/>
                </c:ext>
              </c:extLst>
            </c:dLbl>
            <c:dLbl>
              <c:idx val="8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{9E69834E-6DBE-469D-A5C5-E20736DEFA3F}</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6-B21F-45E9-9459-A16A732333CF}"/>
                </c:ext>
              </c:extLst>
            </c:dLbl>
            <c:dLbl>
              <c:idx val="8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{9C4D49E1-410C-4576-A042-CB5A34AB5259}</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6-7897-4D62-9544-46233D1C61FF}"/>
                </c:ext>
              </c:extLst>
            </c:dLbl>
            <c:dLbl>
              <c:idx val="8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{939B4C08-25A0-4E3E-B3B7-D7D447CF49A9}</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7-B21F-45E9-9459-A16A732333CF}"/>
                </c:ext>
              </c:extLst>
            </c:dLbl>
            <c:dLbl>
              <c:idx val="87"/>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{453D148E-56B4-427A-8E45-BA16E7E08484}</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8-B21F-45E9-9459-A16A732333CF}"/>
                </c:ext>
              </c:extLst>
            </c:dLbl>
            <c:dLbl>
              <c:idx val="88"/>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{344353B7-BDCF-4682-AA67-684F445174A7}</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9-B21F-45E9-9459-A16A732333CF}"/>
                </c:ext>
              </c:extLst>
            </c:dLbl>
            <c:dLbl>
              <c:idx val="89"/>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{996AC890-F4D7-482F-AEF8-68F56C97B6F7}</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A-B21F-45E9-9459-A16A732333CF}"/>
                </c:ext>
              </c:extLst>
            </c:dLbl>
            <c:dLbl>
              <c:idx val="90"/>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{07820246-3752-43D7-97D2-650DDAE1479F}</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7-7897-4D62-9544-46233D1C61FF}"/>
                </c:ext>
              </c:extLst>
            </c:dLbl>
            <c:dLbl>
              <c:idx val="91"/>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{EFAD7F9D-A594-460D-90CD-95D79E6E1F19}</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B-B21F-45E9-9459-A16A732333CF}"/>
                </c:ext>
              </c:extLst>
            </c:dLbl>
            <c:dLbl>
              <c:idx val="92"/>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{7DD1607B-2517-4982-B68C-533566D0C299}</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C-B21F-45E9-9459-A16A732333CF}"/>
                </c:ext>
              </c:extLst>
            </c:dLbl>
            <c:dLbl>
              <c:idx val="93"/>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{A226DCEF-C522-495A-8DD5-8E322E334CD2}</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D-B21F-45E9-9459-A16A732333CF}"/>
                </c:ext>
              </c:extLst>
            </c:dLbl>
            <c:dLbl>
              <c:idx val="94"/>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{E1F3290B-FC6A-4EB3-B06F-BE75446BD90E}</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E-B21F-45E9-9459-A16A732333CF}"/>
                </c:ext>
              </c:extLst>
            </c:dLbl>
            <c:dLbl>
              <c:idx val="95"/>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{378F7872-D788-4F3A-A9BF-6B098147A12D}</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8-7897-4D62-9544-46233D1C61FF}"/>
                </c:ext>
              </c:extLst>
            </c:dLbl>
            <c:dLbl>
              <c:idx val="96"/>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{9844E38F-841D-43E8-92F4-3E26C700844E}</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F-B21F-45E9-9459-A16A732333CF}"/>
                </c:ext>
              </c:extLst>
            </c:dLbl>
            <c:dLbl>
              <c:idx val="97"/>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{DCE04064-4C3B-469B-8475-4AD641925AFC}</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9-7897-4D62-9544-46233D1C61FF}"/>
                </c:ext>
              </c:extLst>
            </c:dLbl>
            <c:dLbl>
              <c:idx val="98"/>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{FB6A425A-445A-48D5-8B80-4A35DE61A9B1}</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0-B21F-45E9-9459-A16A732333CF}"/>
                </c:ext>
              </c:extLst>
            </c:dLbl>
            <c:dLbl>
              <c:idx val="99"/>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{7977F520-EDB1-4DC8-84FF-9ABEA6D2B1F8}</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1-B21F-45E9-9459-A16A732333CF}"/>
                </c:ext>
              </c:extLst>
            </c:dLbl>
            <c:dLbl>
              <c:idx val="100"/>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{72A1B01E-441F-4CB2-97AA-AB9FFB3594B3}</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A-7897-4D62-9544-46233D1C61FF}"/>
                </c:ext>
              </c:extLst>
            </c:dLbl>
            <c:dLbl>
              <c:idx val="101"/>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{41A0CB73-FBED-4CE6-8174-BE23D4D1C250}</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2-B21F-45E9-9459-A16A732333CF}"/>
                </c:ext>
              </c:extLst>
            </c:dLbl>
            <c:dLbl>
              <c:idx val="102"/>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{47B2D1A9-E7D3-40AD-A1C6-A7BD2ED3C318}</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3-B21F-45E9-9459-A16A732333CF}"/>
                </c:ext>
              </c:extLst>
            </c:dLbl>
            <c:dLbl>
              <c:idx val="103"/>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{D9B137D9-3447-4069-883B-3D8CB6E95B16}</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4-B21F-45E9-9459-A16A732333CF}"/>
                </c:ext>
              </c:extLst>
            </c:dLbl>
            <c:dLbl>
              <c:idx val="104"/>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{FC35D213-9F4D-4E8B-A3D1-FB7BF9CBFDFD}</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5-B21F-45E9-9459-A16A732333CF}"/>
                </c:ext>
              </c:extLst>
            </c:dLbl>
            <c:dLbl>
              <c:idx val="105"/>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{B8E0C421-35F6-4E0F-9D67-CCAFB3CFF11F}</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B-7897-4D62-9544-46233D1C61FF}"/>
                </c:ext>
              </c:extLst>
            </c:dLbl>
            <c:dLbl>
              <c:idx val="106"/>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{9AFAC91E-4D67-457C-9295-83D5A8A2F8F8}</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6-B21F-45E9-9459-A16A732333CF}"/>
                </c:ext>
              </c:extLst>
            </c:dLbl>
            <c:dLbl>
              <c:idx val="107"/>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{0DB056C9-E534-48E4-9F49-3FA348497F1F}</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7-B21F-45E9-9459-A16A732333CF}"/>
                </c:ext>
              </c:extLst>
            </c:dLbl>
            <c:dLbl>
              <c:idx val="108"/>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{A599B80D-2501-42CD-93E1-EE35862E5EC2}</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8-B21F-45E9-9459-A16A732333CF}"/>
                </c:ext>
              </c:extLst>
            </c:dLbl>
            <c:dLbl>
              <c:idx val="109"/>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{7CB5A11C-1C2C-45B5-8F38-9A76F722164F}</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9-B21F-45E9-9459-A16A732333CF}"/>
                </c:ext>
              </c:extLst>
            </c:dLbl>
            <c:dLbl>
              <c:idx val="110"/>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{8B7A3651-D1A8-496A-AE6B-A0B32EC6E2E5}</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C-7897-4D62-9544-46233D1C61FF}"/>
                </c:ext>
              </c:extLst>
            </c:dLbl>
            <c:dLbl>
              <c:idx val="111"/>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{F29A60CA-B6D4-44FE-A8F7-22A2C8E5AB9C}</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D-7897-4D62-9544-46233D1C61FF}"/>
                </c:ext>
              </c:extLst>
            </c:dLbl>
            <c:dLbl>
              <c:idx val="112"/>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{76C126E0-4C33-4214-88E3-2E837783EC85}</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A-B21F-45E9-9459-A16A732333CF}"/>
                </c:ext>
              </c:extLst>
            </c:dLbl>
            <c:dLbl>
              <c:idx val="113"/>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{B5566496-A1DB-4B5E-81FE-19FCF91AB6F2}</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E-7897-4D62-9544-46233D1C61FF}"/>
                </c:ext>
              </c:extLst>
            </c:dLbl>
            <c:dLbl>
              <c:idx val="114"/>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{FB3BF388-D2F8-4D92-8618-73E5B0B2EA29}</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B-B21F-45E9-9459-A16A732333CF}"/>
                </c:ext>
              </c:extLst>
            </c:dLbl>
            <c:dLbl>
              <c:idx val="115"/>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{15AF1CF6-DB10-4FED-A67D-6A3FABEDA763}</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F-7897-4D62-9544-46233D1C61FF}"/>
                </c:ext>
              </c:extLst>
            </c:dLbl>
            <c:dLbl>
              <c:idx val="116"/>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{565934D9-C36F-432D-B889-FF49E0A822A0}</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C-B21F-45E9-9459-A16A732333CF}"/>
                </c:ext>
              </c:extLst>
            </c:dLbl>
            <c:dLbl>
              <c:idx val="117"/>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{5A1C535A-C6B7-4737-9980-1C5493DED438}</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20-7897-4D62-9544-46233D1C61FF}"/>
                </c:ext>
              </c:extLst>
            </c:dLbl>
            <c:dLbl>
              <c:idx val="118"/>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{2C5B53A0-FF48-4F43-881F-770501543751}</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D-B21F-45E9-9459-A16A732333CF}"/>
                </c:ext>
              </c:extLst>
            </c:dLbl>
            <c:dLbl>
              <c:idx val="119"/>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{08A086B3-4347-4031-9259-C90D0887B017}</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21-7897-4D62-9544-46233D1C61FF}"/>
                </c:ext>
              </c:extLst>
            </c:dLbl>
            <c:dLbl>
              <c:idx val="120"/>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{DCE23BD3-575C-4D8E-B233-103D3654802E}</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22-7897-4D62-9544-46233D1C61FF}"/>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Portugal!$B$9:$B$65</c:f>
              <c:numCache>
                <c:formatCode>0.00</c:formatCode>
                <c:ptCount val="57"/>
                <c:pt idx="0">
                  <c:v>4.9999999999999822E-2</c:v>
                </c:pt>
                <c:pt idx="1">
                  <c:v>3.499999999999992E-2</c:v>
                </c:pt>
                <c:pt idx="2">
                  <c:v>-4.4999999999999929E-2</c:v>
                </c:pt>
                <c:pt idx="3">
                  <c:v>-1.0000000000000009E-2</c:v>
                </c:pt>
                <c:pt idx="4">
                  <c:v>1.4999999999999902E-2</c:v>
                </c:pt>
                <c:pt idx="5">
                  <c:v>-2.4999999999999911E-2</c:v>
                </c:pt>
                <c:pt idx="6">
                  <c:v>5.0000000000001155E-3</c:v>
                </c:pt>
                <c:pt idx="7">
                  <c:v>-2.0000000000000018E-2</c:v>
                </c:pt>
                <c:pt idx="8">
                  <c:v>-2.0000000000000018E-2</c:v>
                </c:pt>
                <c:pt idx="9">
                  <c:v>-5.500000000000016E-2</c:v>
                </c:pt>
                <c:pt idx="10">
                  <c:v>-6.0000000000000053E-2</c:v>
                </c:pt>
                <c:pt idx="11">
                  <c:v>-7.4999999999999956E-2</c:v>
                </c:pt>
                <c:pt idx="12">
                  <c:v>-0.11499999999999999</c:v>
                </c:pt>
                <c:pt idx="13">
                  <c:v>-7.9999999999999849E-2</c:v>
                </c:pt>
                <c:pt idx="14">
                  <c:v>-1.0000000000000009E-2</c:v>
                </c:pt>
                <c:pt idx="15">
                  <c:v>5.9999999999999831E-2</c:v>
                </c:pt>
                <c:pt idx="16">
                  <c:v>-3.0000000000000027E-2</c:v>
                </c:pt>
                <c:pt idx="17">
                  <c:v>-0.18499999999999983</c:v>
                </c:pt>
                <c:pt idx="18">
                  <c:v>-0.18999999999999995</c:v>
                </c:pt>
                <c:pt idx="19">
                  <c:v>-0.10000000000000009</c:v>
                </c:pt>
                <c:pt idx="20">
                  <c:v>-9.000000000000008E-2</c:v>
                </c:pt>
                <c:pt idx="21">
                  <c:v>-9.000000000000008E-2</c:v>
                </c:pt>
                <c:pt idx="22">
                  <c:v>-8.9999999999999969E-2</c:v>
                </c:pt>
                <c:pt idx="23">
                  <c:v>-8.4999999999999964E-2</c:v>
                </c:pt>
                <c:pt idx="24">
                  <c:v>-0.11499999999999999</c:v>
                </c:pt>
                <c:pt idx="25">
                  <c:v>-0.12</c:v>
                </c:pt>
                <c:pt idx="26">
                  <c:v>-4.9999999999999933E-2</c:v>
                </c:pt>
                <c:pt idx="27">
                  <c:v>-2.4999999999999911E-2</c:v>
                </c:pt>
                <c:pt idx="28">
                  <c:v>-2.5000000000000022E-2</c:v>
                </c:pt>
                <c:pt idx="29">
                  <c:v>-2.5000000000000022E-2</c:v>
                </c:pt>
                <c:pt idx="30">
                  <c:v>-5.0000000000000044E-3</c:v>
                </c:pt>
                <c:pt idx="31">
                  <c:v>-1.0000000000000009E-2</c:v>
                </c:pt>
                <c:pt idx="32">
                  <c:v>-2.0000000000000018E-2</c:v>
                </c:pt>
                <c:pt idx="33">
                  <c:v>-4.500000000000004E-2</c:v>
                </c:pt>
                <c:pt idx="34">
                  <c:v>-5.5000000000000049E-2</c:v>
                </c:pt>
                <c:pt idx="35">
                  <c:v>-5.0000000000000044E-3</c:v>
                </c:pt>
                <c:pt idx="36">
                  <c:v>3.0000000000000027E-2</c:v>
                </c:pt>
                <c:pt idx="37">
                  <c:v>1.5000000000000013E-2</c:v>
                </c:pt>
                <c:pt idx="38">
                  <c:v>1.5000000000000013E-2</c:v>
                </c:pt>
                <c:pt idx="39">
                  <c:v>4.0000000000000036E-2</c:v>
                </c:pt>
                <c:pt idx="40">
                  <c:v>-2.5000000000000022E-2</c:v>
                </c:pt>
                <c:pt idx="41">
                  <c:v>-4.500000000000004E-2</c:v>
                </c:pt>
                <c:pt idx="42">
                  <c:v>-5.0000000000000044E-3</c:v>
                </c:pt>
                <c:pt idx="43">
                  <c:v>-3.0000000000000027E-2</c:v>
                </c:pt>
                <c:pt idx="44">
                  <c:v>-1.5000000000000013E-2</c:v>
                </c:pt>
                <c:pt idx="45">
                  <c:v>-1.4999999999999902E-2</c:v>
                </c:pt>
                <c:pt idx="46">
                  <c:v>-2.9999999999999916E-2</c:v>
                </c:pt>
                <c:pt idx="47">
                  <c:v>9.9999999999998979E-3</c:v>
                </c:pt>
                <c:pt idx="48">
                  <c:v>-5.0000000000000044E-3</c:v>
                </c:pt>
                <c:pt idx="49">
                  <c:v>0</c:v>
                </c:pt>
                <c:pt idx="50">
                  <c:v>5.0000000000000044E-3</c:v>
                </c:pt>
                <c:pt idx="51">
                  <c:v>-5.4999999999999938E-2</c:v>
                </c:pt>
                <c:pt idx="52">
                  <c:v>-7.0000000000000062E-2</c:v>
                </c:pt>
                <c:pt idx="53">
                  <c:v>-2.5000000000000022E-2</c:v>
                </c:pt>
                <c:pt idx="54">
                  <c:v>5.0000000000000044E-2</c:v>
                </c:pt>
                <c:pt idx="55">
                  <c:v>4.0000000000000036E-2</c:v>
                </c:pt>
                <c:pt idx="56">
                  <c:v>0</c:v>
                </c:pt>
              </c:numCache>
            </c:numRef>
          </c:xVal>
          <c:yVal>
            <c:numRef>
              <c:f>Portugal!$C$9:$C$65</c:f>
              <c:numCache>
                <c:formatCode>0.000_);[Red]\(0.000\)</c:formatCode>
                <c:ptCount val="57"/>
                <c:pt idx="0">
                  <c:v>3.16</c:v>
                </c:pt>
                <c:pt idx="1">
                  <c:v>3.21</c:v>
                </c:pt>
                <c:pt idx="2">
                  <c:v>3.23</c:v>
                </c:pt>
                <c:pt idx="3">
                  <c:v>3.12</c:v>
                </c:pt>
                <c:pt idx="4">
                  <c:v>3.21</c:v>
                </c:pt>
                <c:pt idx="5">
                  <c:v>3.15</c:v>
                </c:pt>
                <c:pt idx="6">
                  <c:v>3.16</c:v>
                </c:pt>
                <c:pt idx="7">
                  <c:v>3.16</c:v>
                </c:pt>
                <c:pt idx="8">
                  <c:v>3.12</c:v>
                </c:pt>
                <c:pt idx="9">
                  <c:v>3.12</c:v>
                </c:pt>
                <c:pt idx="10">
                  <c:v>3.01</c:v>
                </c:pt>
                <c:pt idx="11">
                  <c:v>3</c:v>
                </c:pt>
                <c:pt idx="12">
                  <c:v>2.86</c:v>
                </c:pt>
                <c:pt idx="13">
                  <c:v>2.77</c:v>
                </c:pt>
                <c:pt idx="14">
                  <c:v>2.7</c:v>
                </c:pt>
                <c:pt idx="15">
                  <c:v>2.75</c:v>
                </c:pt>
                <c:pt idx="16">
                  <c:v>2.82</c:v>
                </c:pt>
                <c:pt idx="17">
                  <c:v>2.69</c:v>
                </c:pt>
                <c:pt idx="18">
                  <c:v>2.4500000000000002</c:v>
                </c:pt>
                <c:pt idx="19">
                  <c:v>2.31</c:v>
                </c:pt>
                <c:pt idx="20">
                  <c:v>2.25</c:v>
                </c:pt>
                <c:pt idx="21">
                  <c:v>2.13</c:v>
                </c:pt>
                <c:pt idx="22">
                  <c:v>2.0699999999999998</c:v>
                </c:pt>
                <c:pt idx="23">
                  <c:v>1.95</c:v>
                </c:pt>
                <c:pt idx="24">
                  <c:v>1.9</c:v>
                </c:pt>
                <c:pt idx="25">
                  <c:v>1.72</c:v>
                </c:pt>
                <c:pt idx="26">
                  <c:v>1.66</c:v>
                </c:pt>
                <c:pt idx="27">
                  <c:v>1.62</c:v>
                </c:pt>
                <c:pt idx="28">
                  <c:v>1.61</c:v>
                </c:pt>
                <c:pt idx="29">
                  <c:v>1.57</c:v>
                </c:pt>
                <c:pt idx="30">
                  <c:v>1.56</c:v>
                </c:pt>
                <c:pt idx="31">
                  <c:v>1.56</c:v>
                </c:pt>
                <c:pt idx="32">
                  <c:v>1.54</c:v>
                </c:pt>
                <c:pt idx="33">
                  <c:v>1.52</c:v>
                </c:pt>
                <c:pt idx="34">
                  <c:v>1.45</c:v>
                </c:pt>
                <c:pt idx="35">
                  <c:v>1.41</c:v>
                </c:pt>
                <c:pt idx="36">
                  <c:v>1.44</c:v>
                </c:pt>
                <c:pt idx="37">
                  <c:v>1.47</c:v>
                </c:pt>
                <c:pt idx="38">
                  <c:v>1.47</c:v>
                </c:pt>
                <c:pt idx="39">
                  <c:v>1.5</c:v>
                </c:pt>
                <c:pt idx="40">
                  <c:v>1.55</c:v>
                </c:pt>
                <c:pt idx="41">
                  <c:v>1.45</c:v>
                </c:pt>
                <c:pt idx="42">
                  <c:v>1.46</c:v>
                </c:pt>
                <c:pt idx="43">
                  <c:v>1.44</c:v>
                </c:pt>
                <c:pt idx="44">
                  <c:v>1.4</c:v>
                </c:pt>
                <c:pt idx="45">
                  <c:v>1.41</c:v>
                </c:pt>
                <c:pt idx="46">
                  <c:v>1.37</c:v>
                </c:pt>
                <c:pt idx="47">
                  <c:v>1.35</c:v>
                </c:pt>
                <c:pt idx="48">
                  <c:v>1.39</c:v>
                </c:pt>
                <c:pt idx="49">
                  <c:v>1.34</c:v>
                </c:pt>
                <c:pt idx="50">
                  <c:v>1.39</c:v>
                </c:pt>
                <c:pt idx="51">
                  <c:v>1.35</c:v>
                </c:pt>
                <c:pt idx="52">
                  <c:v>1.28</c:v>
                </c:pt>
                <c:pt idx="53">
                  <c:v>1.21</c:v>
                </c:pt>
                <c:pt idx="54">
                  <c:v>1.23</c:v>
                </c:pt>
                <c:pt idx="55">
                  <c:v>1.31</c:v>
                </c:pt>
                <c:pt idx="56">
                  <c:v>1.31</c:v>
                </c:pt>
              </c:numCache>
            </c:numRef>
          </c:yVal>
          <c:smooth val="1"/>
          <c:extLst>
            <c:ext xmlns:c16="http://schemas.microsoft.com/office/drawing/2014/chart" uri="{C3380CC4-5D6E-409C-BE32-E72D297353CC}">
              <c16:uniqueId val="{00000064-95FB-4527-9C73-74D7DB3658DF}"/>
            </c:ext>
          </c:extLst>
        </c:ser>
        <c:dLbls>
          <c:showLegendKey val="0"/>
          <c:showVal val="0"/>
          <c:showCatName val="0"/>
          <c:showSerName val="0"/>
          <c:showPercent val="0"/>
          <c:showBubbleSize val="0"/>
        </c:dLbls>
        <c:axId val="2117735096"/>
        <c:axId val="-2113833176"/>
      </c:scatterChart>
      <c:valAx>
        <c:axId val="2117735096"/>
        <c:scaling>
          <c:orientation val="minMax"/>
          <c:max val="0.1"/>
          <c:min val="-0.25"/>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in fertility per year (children per woman)</a:t>
                </a:r>
                <a:endParaRPr lang="zh-CN" altLang="zh-CN" sz="1200">
                  <a:effectLst/>
                </a:endParaRPr>
              </a:p>
            </c:rich>
          </c:tx>
          <c:layout>
            <c:manualLayout>
              <c:xMode val="edge"/>
              <c:yMode val="edge"/>
              <c:x val="9.1614820581973774E-2"/>
              <c:y val="0.92021038163507118"/>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min val="1"/>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fertility rate in Portugal (children per woman)</a:t>
                </a:r>
                <a:endParaRPr lang="zh-CN" altLang="zh-CN" sz="1000">
                  <a:effectLst/>
                </a:endParaRPr>
              </a:p>
            </c:rich>
          </c:tx>
          <c:layout>
            <c:manualLayout>
              <c:xMode val="edge"/>
              <c:yMode val="edge"/>
              <c:x val="2.9639670294842372E-3"/>
              <c:y val="0.21440242823344891"/>
            </c:manualLayout>
          </c:layout>
          <c:overlay val="0"/>
        </c:title>
        <c:numFmt formatCode="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Spain total fertility rate, 1960-2017</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6.7725537481050688E-2"/>
          <c:w val="0.87246368418579967"/>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Spain!$D$9</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{7095FFE5-3C32-4B75-ADFA-7BCA7099A0B9}</c15:txfldGUID>
                      <c15:f>Spain!$D$9</c15:f>
                      <c15:dlblFieldTableCache>
                        <c:ptCount val="1"/>
                        <c:pt idx="0">
                          <c:v>1960</c:v>
                        </c:pt>
                      </c15:dlblFieldTableCache>
                    </c15:dlblFTEntry>
                  </c15:dlblFieldTable>
                  <c15:showDataLabelsRange val="0"/>
                </c:ext>
                <c:ext xmlns:c16="http://schemas.microsoft.com/office/drawing/2014/chart" uri="{C3380CC4-5D6E-409C-BE32-E72D297353CC}">
                  <c16:uniqueId val="{00000000-9F11-4AEE-B298-C82981C3341C}"/>
                </c:ext>
              </c:extLst>
            </c:dLbl>
            <c:dLbl>
              <c:idx val="1"/>
              <c:layout/>
              <c:tx>
                <c:strRef>
                  <c:f>Spain!$D$10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{DCF17630-C6F5-4AF9-BE3D-CA6C9C0FD5D3}</c15:txfldGUID>
                      <c15:f>Spain!$D$10</c15:f>
                      <c15:dlblFieldTableCache>
                        <c:ptCount val="1"/>
                      </c15:dlblFieldTableCache>
                    </c15:dlblFTEntry>
                  </c15:dlblFieldTable>
                  <c15:showDataLabelsRange val="0"/>
                </c:ext>
                <c:ext xmlns:c16="http://schemas.microsoft.com/office/drawing/2014/chart" uri="{C3380CC4-5D6E-409C-BE32-E72D297353CC}">
                  <c16:uniqueId val="{00000001-9F11-4AEE-B298-C82981C3341C}"/>
                </c:ext>
              </c:extLst>
            </c:dLbl>
            <c:dLbl>
              <c:idx val="2"/>
              <c:layout/>
              <c:tx>
                <c:strRef>
                  <c:f>Spain!$D$11</c:f>
                  <c:strCache>
                    <c:ptCount val="1"/>
                    <c:pt idx="0">
                      <c:v>1962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{E9CD2FD1-3F00-49E4-B7D2-8736D1DBE76C}</c15:txfldGUID>
                      <c15:f>Spain!$D$11</c15:f>
                      <c15:dlblFieldTableCache>
                        <c:ptCount val="1"/>
                        <c:pt idx="0">
                          <c:v>1962</c:v>
                        </c:pt>
                      </c15:dlblFieldTableCache>
                    </c15:dlblFTEntry>
                  </c15:dlblFieldTable>
                  <c15:showDataLabelsRange val="0"/>
                </c:ext>
                <c:ext xmlns:c16="http://schemas.microsoft.com/office/drawing/2014/chart" uri="{C3380CC4-5D6E-409C-BE32-E72D297353CC}">
                  <c16:uniqueId val="{00000002-9F11-4AEE-B298-C82981C3341C}"/>
                </c:ext>
              </c:extLst>
            </c:dLbl>
            <c:dLbl>
              <c:idx val="3"/>
              <c:layout/>
              <c:tx>
                <c:strRef>
                  <c:f>Spain!$D$12</c:f>
                  <c:strCache>
                    <c:ptCount val="1"/>
                    <c:pt idx="0">
                      <c:v>1963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{617CC255-0318-4E55-9D6F-D13DCC6255E1}</c15:txfldGUID>
                      <c15:f>Spain!$D$12</c15:f>
                      <c15:dlblFieldTableCache>
                        <c:ptCount val="1"/>
                        <c:pt idx="0">
                          <c:v>1963</c:v>
                        </c:pt>
                      </c15:dlblFieldTableCache>
                    </c15:dlblFTEntry>
                  </c15:dlblFieldTable>
                  <c15:showDataLabelsRange val="0"/>
                </c:ext>
                <c:ext xmlns:c16="http://schemas.microsoft.com/office/drawing/2014/chart" uri="{C3380CC4-5D6E-409C-BE32-E72D297353CC}">
                  <c16:uniqueId val="{00000003-9F11-4AEE-B298-C82981C3341C}"/>
                </c:ext>
              </c:extLst>
            </c:dLbl>
            <c:dLbl>
              <c:idx val="4"/>
              <c:layout/>
              <c:tx>
                <c:strRef>
                  <c:f>Spain!$D$13</c:f>
                  <c:strCache>
                    <c:ptCount val="1"/>
                    <c:pt idx="0">
                      <c:v>1964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{40C7C60A-A126-47CB-B941-984CC467E526}</c15:txfldGUID>
                      <c15:f>Spain!$D$13</c15:f>
                      <c15:dlblFieldTableCache>
                        <c:ptCount val="1"/>
                        <c:pt idx="0">
                          <c:v>1964</c:v>
                        </c:pt>
                      </c15:dlblFieldTableCache>
                    </c15:dlblFTEntry>
                  </c15:dlblFieldTable>
                  <c15:showDataLabelsRange val="0"/>
                </c:ext>
                <c:ext xmlns:c16="http://schemas.microsoft.com/office/drawing/2014/chart" uri="{C3380CC4-5D6E-409C-BE32-E72D297353CC}">
                  <c16:uniqueId val="{00000004-9F11-4AEE-B298-C82981C3341C}"/>
                </c:ext>
              </c:extLst>
            </c:dLbl>
            <c:dLbl>
              <c:idx val="5"/>
              <c:layout/>
              <c:tx>
                <c:strRef>
                  <c:f>Spain!$D$14</c:f>
                  <c:strCache>
                    <c:ptCount val="1"/>
                    <c:pt idx="0">
                      <c:v>1965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{18487D17-5085-4CD7-A5F1-AACF8C291F94}</c15:txfldGUID>
                      <c15:f>Spain!$D$14</c15:f>
                      <c15:dlblFieldTableCache>
                        <c:ptCount val="1"/>
                        <c:pt idx="0">
                          <c:v>1965</c:v>
                        </c:pt>
                      </c15:dlblFieldTableCache>
                    </c15:dlblFTEntry>
                  </c15:dlblFieldTable>
                  <c15:showDataLabelsRange val="0"/>
                </c:ext>
                <c:ext xmlns:c16="http://schemas.microsoft.com/office/drawing/2014/chart" uri="{C3380CC4-5D6E-409C-BE32-E72D297353CC}">
                  <c16:uniqueId val="{00000005-9F11-4AEE-B298-C82981C3341C}"/>
                </c:ext>
              </c:extLst>
            </c:dLbl>
            <c:dLbl>
              <c:idx val="6"/>
              <c:layout/>
              <c:tx>
                <c:strRef>
                  <c:f>Spain!$D$15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{BFCA4BAE-29BC-47CA-AF4A-95A116D756C6}</c15:txfldGUID>
                      <c15:f>Spain!$D$15</c15:f>
                      <c15:dlblFieldTableCache>
                        <c:ptCount val="1"/>
                      </c15:dlblFieldTableCache>
                    </c15:dlblFTEntry>
                  </c15:dlblFieldTable>
                  <c15:showDataLabelsRange val="0"/>
                </c:ext>
                <c:ext xmlns:c16="http://schemas.microsoft.com/office/drawing/2014/chart" uri="{C3380CC4-5D6E-409C-BE32-E72D297353CC}">
                  <c16:uniqueId val="{00000006-9F11-4AEE-B298-C82981C3341C}"/>
                </c:ext>
              </c:extLst>
            </c:dLbl>
            <c:dLbl>
              <c:idx val="7"/>
              <c:layout/>
              <c:tx>
                <c:strRef>
                  <c:f>Spain!$D$16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{F5E38DAC-FFC1-47A2-AC28-2E1FF07CA0AE}</c15:txfldGUID>
                      <c15:f>Spain!$D$16</c15:f>
                      <c15:dlblFieldTableCache>
                        <c:ptCount val="1"/>
                      </c15:dlblFieldTableCache>
                    </c15:dlblFTEntry>
                  </c15:dlblFieldTable>
                  <c15:showDataLabelsRange val="0"/>
                </c:ext>
                <c:ext xmlns:c16="http://schemas.microsoft.com/office/drawing/2014/chart" uri="{C3380CC4-5D6E-409C-BE32-E72D297353CC}">
                  <c16:uniqueId val="{00000007-9F11-4AEE-B298-C82981C3341C}"/>
                </c:ext>
              </c:extLst>
            </c:dLbl>
            <c:dLbl>
              <c:idx val="8"/>
              <c:layout/>
              <c:tx>
                <c:strRef>
                  <c:f>Spain!$D$17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{55574E46-8CAF-4E17-A731-6C06AEE04D59}</c15:txfldGUID>
                      <c15:f>Spain!$D$17</c15:f>
                      <c15:dlblFieldTableCache>
                        <c:ptCount val="1"/>
                      </c15:dlblFieldTableCache>
                    </c15:dlblFTEntry>
                  </c15:dlblFieldTable>
                  <c15:showDataLabelsRange val="0"/>
                </c:ext>
                <c:ext xmlns:c16="http://schemas.microsoft.com/office/drawing/2014/chart" uri="{C3380CC4-5D6E-409C-BE32-E72D297353CC}">
                  <c16:uniqueId val="{00000008-9F11-4AEE-B298-C82981C3341C}"/>
                </c:ext>
              </c:extLst>
            </c:dLbl>
            <c:dLbl>
              <c:idx val="9"/>
              <c:layout/>
              <c:tx>
                <c:strRef>
                  <c:f>Spain!$D$18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{5930B237-40DE-4273-A71D-A3CA0A99E219}</c15:txfldGUID>
                      <c15:f>Spain!$D$18</c15:f>
                      <c15:dlblFieldTableCache>
                        <c:ptCount val="1"/>
                      </c15:dlblFieldTableCache>
                    </c15:dlblFTEntry>
                  </c15:dlblFieldTable>
                  <c15:showDataLabelsRange val="0"/>
                </c:ext>
                <c:ext xmlns:c16="http://schemas.microsoft.com/office/drawing/2014/chart" uri="{C3380CC4-5D6E-409C-BE32-E72D297353CC}">
                  <c16:uniqueId val="{00000009-9F11-4AEE-B298-C82981C3341C}"/>
                </c:ext>
              </c:extLst>
            </c:dLbl>
            <c:dLbl>
              <c:idx val="10"/>
              <c:layout/>
              <c:tx>
                <c:strRef>
                  <c:f>Spain!$D$19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{46E12E37-228B-45C2-842D-21B300251E79}</c15:txfldGUID>
                      <c15:f>Spain!$D$19</c15:f>
                      <c15:dlblFieldTableCache>
                        <c:ptCount val="1"/>
                      </c15:dlblFieldTableCache>
                    </c15:dlblFTEntry>
                  </c15:dlblFieldTable>
                  <c15:showDataLabelsRange val="0"/>
                </c:ext>
                <c:ext xmlns:c16="http://schemas.microsoft.com/office/drawing/2014/chart" uri="{C3380CC4-5D6E-409C-BE32-E72D297353CC}">
                  <c16:uniqueId val="{0000000A-9F11-4AEE-B298-C82981C3341C}"/>
                </c:ext>
              </c:extLst>
            </c:dLbl>
            <c:dLbl>
              <c:idx val="11"/>
              <c:layout/>
              <c:tx>
                <c:strRef>
                  <c:f>Spain!$D$20</c:f>
                  <c:strCache>
                    <c:ptCount val="1"/>
                    <c:pt idx="0">
                      <c:v>1971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{A63B405B-2942-4221-B43E-77C7ED8AA97B}</c15:txfldGUID>
                      <c15:f>Spain!$D$20</c15:f>
                      <c15:dlblFieldTableCache>
                        <c:ptCount val="1"/>
                        <c:pt idx="0">
                          <c:v>1971</c:v>
                        </c:pt>
                      </c15:dlblFieldTableCache>
                    </c15:dlblFTEntry>
                  </c15:dlblFieldTable>
                  <c15:showDataLabelsRange val="0"/>
                </c:ext>
                <c:ext xmlns:c16="http://schemas.microsoft.com/office/drawing/2014/chart" uri="{C3380CC4-5D6E-409C-BE32-E72D297353CC}">
                  <c16:uniqueId val="{0000000B-9F11-4AEE-B298-C82981C3341C}"/>
                </c:ext>
              </c:extLst>
            </c:dLbl>
            <c:dLbl>
              <c:idx val="12"/>
              <c:layout/>
              <c:tx>
                <c:strRef>
                  <c:f>Spain!$D$21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{945A7B10-AA0C-4C1E-87D6-ED7CDFD85A14}</c15:txfldGUID>
                      <c15:f>Spain!$D$21</c15:f>
                      <c15:dlblFieldTableCache>
                        <c:ptCount val="1"/>
                      </c15:dlblFieldTableCache>
                    </c15:dlblFTEntry>
                  </c15:dlblFieldTable>
                  <c15:showDataLabelsRange val="0"/>
                </c:ext>
                <c:ext xmlns:c16="http://schemas.microsoft.com/office/drawing/2014/chart" uri="{C3380CC4-5D6E-409C-BE32-E72D297353CC}">
                  <c16:uniqueId val="{0000000C-9F11-4AEE-B298-C82981C3341C}"/>
                </c:ext>
              </c:extLst>
            </c:dLbl>
            <c:dLbl>
              <c:idx val="13"/>
              <c:layout/>
              <c:tx>
                <c:strRef>
                  <c:f>Spain!$D$22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{0EF176E1-8A06-4404-9018-C80AA987B20B}</c15:txfldGUID>
                      <c15:f>Spain!$D$22</c15:f>
                      <c15:dlblFieldTableCache>
                        <c:ptCount val="1"/>
                      </c15:dlblFieldTableCache>
                    </c15:dlblFTEntry>
                  </c15:dlblFieldTable>
                  <c15:showDataLabelsRange val="0"/>
                </c:ext>
                <c:ext xmlns:c16="http://schemas.microsoft.com/office/drawing/2014/chart" uri="{C3380CC4-5D6E-409C-BE32-E72D297353CC}">
                  <c16:uniqueId val="{0000000D-9F11-4AEE-B298-C82981C3341C}"/>
                </c:ext>
              </c:extLst>
            </c:dLbl>
            <c:dLbl>
              <c:idx val="14"/>
              <c:layout/>
              <c:tx>
                <c:strRef>
                  <c:f>Spain!$D$23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{6E571563-C9BB-4025-83A2-90659248DE98}</c15:txfldGUID>
                      <c15:f>Spain!$D$23</c15:f>
                      <c15:dlblFieldTableCache>
                        <c:ptCount val="1"/>
                      </c15:dlblFieldTableCache>
                    </c15:dlblFTEntry>
                  </c15:dlblFieldTable>
                  <c15:showDataLabelsRange val="0"/>
                </c:ext>
                <c:ext xmlns:c16="http://schemas.microsoft.com/office/drawing/2014/chart" uri="{C3380CC4-5D6E-409C-BE32-E72D297353CC}">
                  <c16:uniqueId val="{0000000E-9F11-4AEE-B298-C82981C3341C}"/>
                </c:ext>
              </c:extLst>
            </c:dLbl>
            <c:dLbl>
              <c:idx val="15"/>
              <c:layout/>
              <c:tx>
                <c:strRef>
                  <c:f>Spain!$D$24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{58EAF63D-3F67-4BC8-A358-22F3E8D639EE}</c15:txfldGUID>
                      <c15:f>Spain!$D$24</c15:f>
                      <c15:dlblFieldTableCache>
                        <c:ptCount val="1"/>
                      </c15:dlblFieldTableCache>
                    </c15:dlblFTEntry>
                  </c15:dlblFieldTable>
                  <c15:showDataLabelsRange val="0"/>
                </c:ext>
                <c:ext xmlns:c16="http://schemas.microsoft.com/office/drawing/2014/chart" uri="{C3380CC4-5D6E-409C-BE32-E72D297353CC}">
                  <c16:uniqueId val="{0000000F-9F11-4AEE-B298-C82981C3341C}"/>
                </c:ext>
              </c:extLst>
            </c:dLbl>
            <c:dLbl>
              <c:idx val="16"/>
              <c:layout/>
              <c:tx>
                <c:strRef>
                  <c:f>Spain!$D$25</c:f>
                  <c:strCache>
                    <c:ptCount val="1"/>
                    <c:pt idx="0">
                      <c:v>1976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{2D08FA69-FC77-40CD-9FFC-1AE02F4D0851}</c15:txfldGUID>
                      <c15:f>Spain!$D$25</c15:f>
                      <c15:dlblFieldTableCache>
                        <c:ptCount val="1"/>
                        <c:pt idx="0">
                          <c:v>1976</c:v>
                        </c:pt>
                      </c15:dlblFieldTableCache>
                    </c15:dlblFTEntry>
                  </c15:dlblFieldTable>
                  <c15:showDataLabelsRange val="0"/>
                </c:ext>
                <c:ext xmlns:c16="http://schemas.microsoft.com/office/drawing/2014/chart" uri="{C3380CC4-5D6E-409C-BE32-E72D297353CC}">
                  <c16:uniqueId val="{00000010-9F11-4AEE-B298-C82981C3341C}"/>
                </c:ext>
              </c:extLst>
            </c:dLbl>
            <c:dLbl>
              <c:idx val="17"/>
              <c:layout/>
              <c:tx>
                <c:strRef>
                  <c:f>Spain!$D$26</c:f>
                  <c:strCache>
                    <c:ptCount val="1"/>
                    <c:pt idx="0">
                      <c:v>1977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{0EFFA43D-2E2F-4A48-9C71-C6A0E1244A3D}</c15:txfldGUID>
                      <c15:f>Spain!$D$26</c15:f>
                      <c15:dlblFieldTableCache>
                        <c:ptCount val="1"/>
                        <c:pt idx="0">
                          <c:v>1977</c:v>
                        </c:pt>
                      </c15:dlblFieldTableCache>
                    </c15:dlblFTEntry>
                  </c15:dlblFieldTable>
                  <c15:showDataLabelsRange val="0"/>
                </c:ext>
                <c:ext xmlns:c16="http://schemas.microsoft.com/office/drawing/2014/chart" uri="{C3380CC4-5D6E-409C-BE32-E72D297353CC}">
                  <c16:uniqueId val="{00000011-9F11-4AEE-B298-C82981C3341C}"/>
                </c:ext>
              </c:extLst>
            </c:dLbl>
            <c:dLbl>
              <c:idx val="18"/>
              <c:layout/>
              <c:tx>
                <c:strRef>
                  <c:f>Spain!$D$27</c:f>
                  <c:strCache>
                    <c:ptCount val="1"/>
                    <c:pt idx="0">
                      <c:v>1978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{7FBDE3C3-A65E-4AF6-AC80-F1EDF27EC00C}</c15:txfldGUID>
                      <c15:f>Spain!$D$27</c15:f>
                      <c15:dlblFieldTableCache>
                        <c:ptCount val="1"/>
                        <c:pt idx="0">
                          <c:v>1978</c:v>
                        </c:pt>
                      </c15:dlblFieldTableCache>
                    </c15:dlblFTEntry>
                  </c15:dlblFieldTable>
                  <c15:showDataLabelsRange val="0"/>
                </c:ext>
                <c:ext xmlns:c16="http://schemas.microsoft.com/office/drawing/2014/chart" uri="{C3380CC4-5D6E-409C-BE32-E72D297353CC}">
                  <c16:uniqueId val="{00000012-9F11-4AEE-B298-C82981C3341C}"/>
                </c:ext>
              </c:extLst>
            </c:dLbl>
            <c:dLbl>
              <c:idx val="19"/>
              <c:layout/>
              <c:tx>
                <c:strRef>
                  <c:f>Spain!$D$28</c:f>
                  <c:strCache>
                    <c:ptCount val="1"/>
                    <c:pt idx="0">
                      <c:v>1979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{CDCE90A9-44D4-44B7-BBC7-80A8E6B786AE}</c15:txfldGUID>
                      <c15:f>Spain!$D$28</c15:f>
                      <c15:dlblFieldTableCache>
                        <c:ptCount val="1"/>
                        <c:pt idx="0">
                          <c:v>1979</c:v>
                        </c:pt>
                      </c15:dlblFieldTableCache>
                    </c15:dlblFTEntry>
                  </c15:dlblFieldTable>
                  <c15:showDataLabelsRange val="0"/>
                </c:ext>
                <c:ext xmlns:c16="http://schemas.microsoft.com/office/drawing/2014/chart" uri="{C3380CC4-5D6E-409C-BE32-E72D297353CC}">
                  <c16:uniqueId val="{00000013-9F11-4AEE-B298-C82981C3341C}"/>
                </c:ext>
              </c:extLst>
            </c:dLbl>
            <c:dLbl>
              <c:idx val="20"/>
              <c:layout/>
              <c:tx>
                <c:strRef>
                  <c:f>Spain!$D$29</c:f>
                  <c:strCache>
                    <c:ptCount val="1"/>
                    <c:pt idx="0">
                      <c:v>1980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{F96A7C54-626B-4EBF-AE34-F11E74D0BD9A}</c15:txfldGUID>
                      <c15:f>Spain!$D$29</c15:f>
                      <c15:dlblFieldTableCache>
                        <c:ptCount val="1"/>
                        <c:pt idx="0">
                          <c:v>1980</c:v>
                        </c:pt>
                      </c15:dlblFieldTableCache>
                    </c15:dlblFTEntry>
                  </c15:dlblFieldTable>
                  <c15:showDataLabelsRange val="0"/>
                </c:ext>
                <c:ext xmlns:c16="http://schemas.microsoft.com/office/drawing/2014/chart" uri="{C3380CC4-5D6E-409C-BE32-E72D297353CC}">
                  <c16:uniqueId val="{00000014-9F11-4AEE-B298-C82981C3341C}"/>
                </c:ext>
              </c:extLst>
            </c:dLbl>
            <c:dLbl>
              <c:idx val="21"/>
              <c:layout/>
              <c:tx>
                <c:strRef>
                  <c:f>Spain!$D$30</c:f>
                  <c:strCache>
                    <c:ptCount val="1"/>
                    <c:pt idx="0">
                      <c:v>1981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{1B4DA730-B8B4-42B6-8EEE-BC1078CA4C9F}</c15:txfldGUID>
                      <c15:f>Spain!$D$30</c15:f>
                      <c15:dlblFieldTableCache>
                        <c:ptCount val="1"/>
                        <c:pt idx="0">
                          <c:v>1981</c:v>
                        </c:pt>
                      </c15:dlblFieldTableCache>
                    </c15:dlblFTEntry>
                  </c15:dlblFieldTable>
                  <c15:showDataLabelsRange val="0"/>
                </c:ext>
                <c:ext xmlns:c16="http://schemas.microsoft.com/office/drawing/2014/chart" uri="{C3380CC4-5D6E-409C-BE32-E72D297353CC}">
                  <c16:uniqueId val="{00000015-9F11-4AEE-B298-C82981C3341C}"/>
                </c:ext>
              </c:extLst>
            </c:dLbl>
            <c:dLbl>
              <c:idx val="22"/>
              <c:layout/>
              <c:tx>
                <c:strRef>
                  <c:f>Spain!$D$31</c:f>
                  <c:strCache>
                    <c:ptCount val="1"/>
                    <c:pt idx="0">
                      <c:v>1982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{9204A621-0739-4209-98C9-B73C164BAC55}</c15:txfldGUID>
                      <c15:f>Spain!$D$31</c15:f>
                      <c15:dlblFieldTableCache>
                        <c:ptCount val="1"/>
                        <c:pt idx="0">
                          <c:v>1982</c:v>
                        </c:pt>
                      </c15:dlblFieldTableCache>
                    </c15:dlblFTEntry>
                  </c15:dlblFieldTable>
                  <c15:showDataLabelsRange val="0"/>
                </c:ext>
                <c:ext xmlns:c16="http://schemas.microsoft.com/office/drawing/2014/chart" uri="{C3380CC4-5D6E-409C-BE32-E72D297353CC}">
                  <c16:uniqueId val="{00000016-9F11-4AEE-B298-C82981C3341C}"/>
                </c:ext>
              </c:extLst>
            </c:dLbl>
            <c:dLbl>
              <c:idx val="23"/>
              <c:layout/>
              <c:tx>
                <c:strRef>
                  <c:f>Spain!$D$32</c:f>
                  <c:strCache>
                    <c:ptCount val="1"/>
                    <c:pt idx="0">
                      <c:v>1983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{D60E75FB-4F30-4F6E-954F-CC03B5A6395F}</c15:txfldGUID>
                      <c15:f>Spain!$D$32</c15:f>
                      <c15:dlblFieldTableCache>
                        <c:ptCount val="1"/>
                        <c:pt idx="0">
                          <c:v>1983</c:v>
                        </c:pt>
                      </c15:dlblFieldTableCache>
                    </c15:dlblFTEntry>
                  </c15:dlblFieldTable>
                  <c15:showDataLabelsRange val="0"/>
                </c:ext>
                <c:ext xmlns:c16="http://schemas.microsoft.com/office/drawing/2014/chart" uri="{C3380CC4-5D6E-409C-BE32-E72D297353CC}">
                  <c16:uniqueId val="{00000017-9F11-4AEE-B298-C82981C3341C}"/>
                </c:ext>
              </c:extLst>
            </c:dLbl>
            <c:dLbl>
              <c:idx val="24"/>
              <c:layout/>
              <c:tx>
                <c:strRef>
                  <c:f>Spain!$D$33</c:f>
                  <c:strCache>
                    <c:ptCount val="1"/>
                    <c:pt idx="0">
                      <c:v>1984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{CCC1CE96-57F4-4C67-BF5A-723E21512B72}</c15:txfldGUID>
                      <c15:f>Spain!$D$33</c15:f>
                      <c15:dlblFieldTableCache>
                        <c:ptCount val="1"/>
                        <c:pt idx="0">
                          <c:v>1984</c:v>
                        </c:pt>
                      </c15:dlblFieldTableCache>
                    </c15:dlblFTEntry>
                  </c15:dlblFieldTable>
                  <c15:showDataLabelsRange val="0"/>
                </c:ext>
                <c:ext xmlns:c16="http://schemas.microsoft.com/office/drawing/2014/chart" uri="{C3380CC4-5D6E-409C-BE32-E72D297353CC}">
                  <c16:uniqueId val="{00000018-9F11-4AEE-B298-C82981C3341C}"/>
                </c:ext>
              </c:extLst>
            </c:dLbl>
            <c:dLbl>
              <c:idx val="25"/>
              <c:layout/>
              <c:tx>
                <c:strRef>
                  <c:f>Spain!$D$34</c:f>
                  <c:strCache>
                    <c:ptCount val="1"/>
                    <c:pt idx="0">
                      <c:v>1985</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{529BFB5F-B266-42F5-9057-94F356CBC660}</c15:txfldGUID>
                      <c15:f>Spain!$D$34</c15:f>
                      <c15:dlblFieldTableCache>
                        <c:ptCount val="1"/>
                        <c:pt idx="0">
                          <c:v>1985</c:v>
                        </c:pt>
                      </c15:dlblFieldTableCache>
                    </c15:dlblFTEntry>
                  </c15:dlblFieldTable>
                  <c15:showDataLabelsRange val="0"/>
                </c:ext>
                <c:ext xmlns:c16="http://schemas.microsoft.com/office/drawing/2014/chart" uri="{C3380CC4-5D6E-409C-BE32-E72D297353CC}">
                  <c16:uniqueId val="{00000019-9F11-4AEE-B298-C82981C3341C}"/>
                </c:ext>
              </c:extLst>
            </c:dLbl>
            <c:dLbl>
              <c:idx val="26"/>
              <c:layout/>
              <c:tx>
                <c:strRef>
                  <c:f>Spain!$D$35</c:f>
                  <c:strCache>
                    <c:ptCount val="1"/>
                    <c:pt idx="0">
                      <c:v>1986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{D826D4FC-C942-43BC-AA35-794C67B725B4}</c15:txfldGUID>
                      <c15:f>Spain!$D$35</c15:f>
                      <c15:dlblFieldTableCache>
                        <c:ptCount val="1"/>
                        <c:pt idx="0">
                          <c:v>1986</c:v>
                        </c:pt>
                      </c15:dlblFieldTableCache>
                    </c15:dlblFTEntry>
                  </c15:dlblFieldTable>
                  <c15:showDataLabelsRange val="0"/>
                </c:ext>
                <c:ext xmlns:c16="http://schemas.microsoft.com/office/drawing/2014/chart" uri="{C3380CC4-5D6E-409C-BE32-E72D297353CC}">
                  <c16:uniqueId val="{0000001A-9F11-4AEE-B298-C82981C3341C}"/>
                </c:ext>
              </c:extLst>
            </c:dLbl>
            <c:dLbl>
              <c:idx val="27"/>
              <c:layout/>
              <c:tx>
                <c:strRef>
                  <c:f>Spain!$D$36</c:f>
                  <c:strCache>
                    <c:ptCount val="1"/>
                    <c:pt idx="0">
                      <c:v>1987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{1A1528B0-5FC4-4D87-9A22-9D7C9CF24C3F}</c15:txfldGUID>
                      <c15:f>Spain!$D$36</c15:f>
                      <c15:dlblFieldTableCache>
                        <c:ptCount val="1"/>
                        <c:pt idx="0">
                          <c:v>1987</c:v>
                        </c:pt>
                      </c15:dlblFieldTableCache>
                    </c15:dlblFTEntry>
                  </c15:dlblFieldTable>
                  <c15:showDataLabelsRange val="0"/>
                </c:ext>
                <c:ext xmlns:c16="http://schemas.microsoft.com/office/drawing/2014/chart" uri="{C3380CC4-5D6E-409C-BE32-E72D297353CC}">
                  <c16:uniqueId val="{0000001B-9F11-4AEE-B298-C82981C3341C}"/>
                </c:ext>
              </c:extLst>
            </c:dLbl>
            <c:dLbl>
              <c:idx val="28"/>
              <c:layout/>
              <c:tx>
                <c:strRef>
                  <c:f>Spain!$D$37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{48549B13-072C-4A25-B848-47DC6AFA6ACC}</c15:txfldGUID>
                      <c15:f>Spain!$D$37</c15:f>
                      <c15:dlblFieldTableCache>
                        <c:ptCount val="1"/>
                      </c15:dlblFieldTableCache>
                    </c15:dlblFTEntry>
                  </c15:dlblFieldTable>
                  <c15:showDataLabelsRange val="0"/>
                </c:ext>
                <c:ext xmlns:c16="http://schemas.microsoft.com/office/drawing/2014/chart" uri="{C3380CC4-5D6E-409C-BE32-E72D297353CC}">
                  <c16:uniqueId val="{0000001C-9F11-4AEE-B298-C82981C3341C}"/>
                </c:ext>
              </c:extLst>
            </c:dLbl>
            <c:dLbl>
              <c:idx val="29"/>
              <c:layout/>
              <c:tx>
                <c:strRef>
                  <c:f>Spain!$D$38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{F005B6E4-F978-4983-BA19-9195DDEF1FF8}</c15:txfldGUID>
                      <c15:f>Spain!$D$38</c15:f>
                      <c15:dlblFieldTableCache>
                        <c:ptCount val="1"/>
                      </c15:dlblFieldTableCache>
                    </c15:dlblFTEntry>
                  </c15:dlblFieldTable>
                  <c15:showDataLabelsRange val="0"/>
                </c:ext>
                <c:ext xmlns:c16="http://schemas.microsoft.com/office/drawing/2014/chart" uri="{C3380CC4-5D6E-409C-BE32-E72D297353CC}">
                  <c16:uniqueId val="{0000001D-9F11-4AEE-B298-C82981C3341C}"/>
                </c:ext>
              </c:extLst>
            </c:dLbl>
            <c:dLbl>
              <c:idx val="30"/>
              <c:layout/>
              <c:tx>
                <c:strRef>
                  <c:f>Spain!$D$39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{E2AB03EB-B414-4641-8DEC-021E8B89D889}</c15:txfldGUID>
                      <c15:f>Spain!$D$39</c15:f>
                      <c15:dlblFieldTableCache>
                        <c:ptCount val="1"/>
                      </c15:dlblFieldTableCache>
                    </c15:dlblFTEntry>
                  </c15:dlblFieldTable>
                  <c15:showDataLabelsRange val="0"/>
                </c:ext>
                <c:ext xmlns:c16="http://schemas.microsoft.com/office/drawing/2014/chart" uri="{C3380CC4-5D6E-409C-BE32-E72D297353CC}">
                  <c16:uniqueId val="{0000001E-9F11-4AEE-B298-C82981C3341C}"/>
                </c:ext>
              </c:extLst>
            </c:dLbl>
            <c:dLbl>
              <c:idx val="31"/>
              <c:layout/>
              <c:tx>
                <c:strRef>
                  <c:f>Spain!$D$40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{AB82DAE6-F76C-4E92-970E-12EA471D3B19}</c15:txfldGUID>
                      <c15:f>Spain!$D$40</c15:f>
                      <c15:dlblFieldTableCache>
                        <c:ptCount val="1"/>
                      </c15:dlblFieldTableCache>
                    </c15:dlblFTEntry>
                  </c15:dlblFieldTable>
                  <c15:showDataLabelsRange val="0"/>
                </c:ext>
                <c:ext xmlns:c16="http://schemas.microsoft.com/office/drawing/2014/chart" uri="{C3380CC4-5D6E-409C-BE32-E72D297353CC}">
                  <c16:uniqueId val="{0000001F-9F11-4AEE-B298-C82981C3341C}"/>
                </c:ext>
              </c:extLst>
            </c:dLbl>
            <c:dLbl>
              <c:idx val="32"/>
              <c:layout/>
              <c:tx>
                <c:strRef>
                  <c:f>Spain!$D$41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{392B17E4-AABB-4426-B207-23CCB7A6BCD1}</c15:txfldGUID>
                      <c15:f>Spain!$D$41</c15:f>
                      <c15:dlblFieldTableCache>
                        <c:ptCount val="1"/>
                      </c15:dlblFieldTableCache>
                    </c15:dlblFTEntry>
                  </c15:dlblFieldTable>
                  <c15:showDataLabelsRange val="0"/>
                </c:ext>
                <c:ext xmlns:c16="http://schemas.microsoft.com/office/drawing/2014/chart" uri="{C3380CC4-5D6E-409C-BE32-E72D297353CC}">
                  <c16:uniqueId val="{00000020-9F11-4AEE-B298-C82981C3341C}"/>
                </c:ext>
              </c:extLst>
            </c:dLbl>
            <c:dLbl>
              <c:idx val="33"/>
              <c:layout/>
              <c:tx>
                <c:strRef>
                  <c:f>Spain!$D$42</c:f>
                  <c:strCache>
                    <c:ptCount val="1"/>
                    <c:pt idx="0">
                      <c:v>1993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{ABD66216-FFA9-4682-AC64-262EF6DB7EE4}</c15:txfldGUID>
                      <c15:f>Spain!$D$42</c15:f>
                      <c15:dlblFieldTableCache>
                        <c:ptCount val="1"/>
                        <c:pt idx="0">
                          <c:v>1993</c:v>
                        </c:pt>
                      </c15:dlblFieldTableCache>
                    </c15:dlblFTEntry>
                  </c15:dlblFieldTable>
                  <c15:showDataLabelsRange val="0"/>
                </c:ext>
                <c:ext xmlns:c16="http://schemas.microsoft.com/office/drawing/2014/chart" uri="{C3380CC4-5D6E-409C-BE32-E72D297353CC}">
                  <c16:uniqueId val="{00000021-9F11-4AEE-B298-C82981C3341C}"/>
                </c:ext>
              </c:extLst>
            </c:dLbl>
            <c:dLbl>
              <c:idx val="34"/>
              <c:layout/>
              <c:tx>
                <c:strRef>
                  <c:f>Spain!$D$43</c:f>
                  <c:strCache>
                    <c:ptCount val="1"/>
                    <c:pt idx="0">
                      <c:v>1994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{50C73796-E467-4A4D-A6DA-214A0F60326D}</c15:txfldGUID>
                      <c15:f>Spain!$D$43</c15:f>
                      <c15:dlblFieldTableCache>
                        <c:ptCount val="1"/>
                        <c:pt idx="0">
                          <c:v>1994</c:v>
                        </c:pt>
                      </c15:dlblFieldTableCache>
                    </c15:dlblFTEntry>
                  </c15:dlblFieldTable>
                  <c15:showDataLabelsRange val="0"/>
                </c:ext>
                <c:ext xmlns:c16="http://schemas.microsoft.com/office/drawing/2014/chart" uri="{C3380CC4-5D6E-409C-BE32-E72D297353CC}">
                  <c16:uniqueId val="{00000022-9F11-4AEE-B298-C82981C3341C}"/>
                </c:ext>
              </c:extLst>
            </c:dLbl>
            <c:dLbl>
              <c:idx val="35"/>
              <c:layout/>
              <c:tx>
                <c:strRef>
                  <c:f>Spain!$D$44</c:f>
                  <c:strCache>
                    <c:ptCount val="1"/>
                    <c:pt idx="0">
                      <c:v>1995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{592BE558-06B3-499F-B054-A78C43054980}</c15:txfldGUID>
                      <c15:f>Spain!$D$44</c15:f>
                      <c15:dlblFieldTableCache>
                        <c:ptCount val="1"/>
                        <c:pt idx="0">
                          <c:v>1995</c:v>
                        </c:pt>
                      </c15:dlblFieldTableCache>
                    </c15:dlblFTEntry>
                  </c15:dlblFieldTable>
                  <c15:showDataLabelsRange val="0"/>
                </c:ext>
                <c:ext xmlns:c16="http://schemas.microsoft.com/office/drawing/2014/chart" uri="{C3380CC4-5D6E-409C-BE32-E72D297353CC}">
                  <c16:uniqueId val="{00000023-9F11-4AEE-B298-C82981C3341C}"/>
                </c:ext>
              </c:extLst>
            </c:dLbl>
            <c:dLbl>
              <c:idx val="36"/>
              <c:layout/>
              <c:tx>
                <c:strRef>
                  <c:f>Spain!$D$45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{4BA17EF2-7861-440B-9946-8322AD2D6368}</c15:txfldGUID>
                      <c15:f>Spain!$D$45</c15:f>
                      <c15:dlblFieldTableCache>
                        <c:ptCount val="1"/>
                      </c15:dlblFieldTableCache>
                    </c15:dlblFTEntry>
                  </c15:dlblFieldTable>
                  <c15:showDataLabelsRange val="0"/>
                </c:ext>
                <c:ext xmlns:c16="http://schemas.microsoft.com/office/drawing/2014/chart" uri="{C3380CC4-5D6E-409C-BE32-E72D297353CC}">
                  <c16:uniqueId val="{00000024-9F11-4AEE-B298-C82981C3341C}"/>
                </c:ext>
              </c:extLst>
            </c:dLbl>
            <c:dLbl>
              <c:idx val="37"/>
              <c:layout/>
              <c:tx>
                <c:strRef>
                  <c:f>Spain!$D$46</c:f>
                  <c:strCache>
                    <c:ptCount val="1"/>
                    <c:pt idx="0">
                      <c:v>1997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{4C0C1423-A545-432C-B443-34C77EB011D0}</c15:txfldGUID>
                      <c15:f>Spain!$D$46</c15:f>
                      <c15:dlblFieldTableCache>
                        <c:ptCount val="1"/>
                        <c:pt idx="0">
                          <c:v>1997</c:v>
                        </c:pt>
                      </c15:dlblFieldTableCache>
                    </c15:dlblFTEntry>
                  </c15:dlblFieldTable>
                  <c15:showDataLabelsRange val="0"/>
                </c:ext>
                <c:ext xmlns:c16="http://schemas.microsoft.com/office/drawing/2014/chart" uri="{C3380CC4-5D6E-409C-BE32-E72D297353CC}">
                  <c16:uniqueId val="{00000025-9F11-4AEE-B298-C82981C3341C}"/>
                </c:ext>
              </c:extLst>
            </c:dLbl>
            <c:dLbl>
              <c:idx val="38"/>
              <c:layout/>
              <c:tx>
                <c:strRef>
                  <c:f>Spain!$D$47</c:f>
                  <c:strCache>
                    <c:ptCount val="1"/>
                    <c:pt idx="0">
                      <c:v>1998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{60AD750A-6601-43C8-B7FE-A22EC3BE4CBE}</c15:txfldGUID>
                      <c15:f>Spain!$D$47</c15:f>
                      <c15:dlblFieldTableCache>
                        <c:ptCount val="1"/>
                        <c:pt idx="0">
                          <c:v>1998</c:v>
                        </c:pt>
                      </c15:dlblFieldTableCache>
                    </c15:dlblFTEntry>
                  </c15:dlblFieldTable>
                  <c15:showDataLabelsRange val="0"/>
                </c:ext>
                <c:ext xmlns:c16="http://schemas.microsoft.com/office/drawing/2014/chart" uri="{C3380CC4-5D6E-409C-BE32-E72D297353CC}">
                  <c16:uniqueId val="{00000026-9F11-4AEE-B298-C82981C3341C}"/>
                </c:ext>
              </c:extLst>
            </c:dLbl>
            <c:dLbl>
              <c:idx val="39"/>
              <c:layout/>
              <c:tx>
                <c:strRef>
                  <c:f>Spain!$D$48</c:f>
                  <c:strCache>
                    <c:ptCount val="1"/>
                    <c:pt idx="0">
                      <c:v>1999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{4AF84747-28BA-4F63-8119-C466D5AD62C6}</c15:txfldGUID>
                      <c15:f>Spain!$D$48</c15:f>
                      <c15:dlblFieldTableCache>
                        <c:ptCount val="1"/>
                        <c:pt idx="0">
                          <c:v>1999</c:v>
                        </c:pt>
                      </c15:dlblFieldTableCache>
                    </c15:dlblFTEntry>
                  </c15:dlblFieldTable>
                  <c15:showDataLabelsRange val="0"/>
                </c:ext>
                <c:ext xmlns:c16="http://schemas.microsoft.com/office/drawing/2014/chart" uri="{C3380CC4-5D6E-409C-BE32-E72D297353CC}">
                  <c16:uniqueId val="{00000027-9F11-4AEE-B298-C82981C3341C}"/>
                </c:ext>
              </c:extLst>
            </c:dLbl>
            <c:dLbl>
              <c:idx val="40"/>
              <c:layout/>
              <c:tx>
                <c:strRef>
                  <c:f>Spain!$D$49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{3C9A931E-17E2-4B04-9A36-D712E453DC9E}</c15:txfldGUID>
                      <c15:f>Spain!$D$49</c15:f>
                      <c15:dlblFieldTableCache>
                        <c:ptCount val="1"/>
                      </c15:dlblFieldTableCache>
                    </c15:dlblFTEntry>
                  </c15:dlblFieldTable>
                  <c15:showDataLabelsRange val="0"/>
                </c:ext>
                <c:ext xmlns:c16="http://schemas.microsoft.com/office/drawing/2014/chart" uri="{C3380CC4-5D6E-409C-BE32-E72D297353CC}">
                  <c16:uniqueId val="{00000028-9F11-4AEE-B298-C82981C3341C}"/>
                </c:ext>
              </c:extLst>
            </c:dLbl>
            <c:dLbl>
              <c:idx val="41"/>
              <c:layout/>
              <c:tx>
                <c:strRef>
                  <c:f>Spain!$D$50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{4062D97B-9029-4455-AE08-3BD7CAC10767}</c15:txfldGUID>
                      <c15:f>Spain!$D$50</c15:f>
                      <c15:dlblFieldTableCache>
                        <c:ptCount val="1"/>
                      </c15:dlblFieldTableCache>
                    </c15:dlblFTEntry>
                  </c15:dlblFieldTable>
                  <c15:showDataLabelsRange val="0"/>
                </c:ext>
                <c:ext xmlns:c16="http://schemas.microsoft.com/office/drawing/2014/chart" uri="{C3380CC4-5D6E-409C-BE32-E72D297353CC}">
                  <c16:uniqueId val="{00000029-9F11-4AEE-B298-C82981C3341C}"/>
                </c:ext>
              </c:extLst>
            </c:dLbl>
            <c:dLbl>
              <c:idx val="42"/>
              <c:layout/>
              <c:tx>
                <c:strRef>
                  <c:f>Spain!$D$51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{2E339F36-69FE-479C-84B5-0BA60CA73E5A}</c15:txfldGUID>
                      <c15:f>Spain!$D$51</c15:f>
                      <c15:dlblFieldTableCache>
                        <c:ptCount val="1"/>
                      </c15:dlblFieldTableCache>
                    </c15:dlblFTEntry>
                  </c15:dlblFieldTable>
                  <c15:showDataLabelsRange val="0"/>
                </c:ext>
                <c:ext xmlns:c16="http://schemas.microsoft.com/office/drawing/2014/chart" uri="{C3380CC4-5D6E-409C-BE32-E72D297353CC}">
                  <c16:uniqueId val="{0000002A-9F11-4AEE-B298-C82981C3341C}"/>
                </c:ext>
              </c:extLst>
            </c:dLbl>
            <c:dLbl>
              <c:idx val="43"/>
              <c:layout/>
              <c:tx>
                <c:strRef>
                  <c:f>Spain!$D$52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{976D9AAA-F52A-4D3D-88DA-2834E13F3378}</c15:txfldGUID>
                      <c15:f>Spain!$D$52</c15:f>
                      <c15:dlblFieldTableCache>
                        <c:ptCount val="1"/>
                      </c15:dlblFieldTableCache>
                    </c15:dlblFTEntry>
                  </c15:dlblFieldTable>
                  <c15:showDataLabelsRange val="0"/>
                </c:ext>
                <c:ext xmlns:c16="http://schemas.microsoft.com/office/drawing/2014/chart" uri="{C3380CC4-5D6E-409C-BE32-E72D297353CC}">
                  <c16:uniqueId val="{0000002B-9F11-4AEE-B298-C82981C3341C}"/>
                </c:ext>
              </c:extLst>
            </c:dLbl>
            <c:dLbl>
              <c:idx val="44"/>
              <c:layout/>
              <c:tx>
                <c:strRef>
                  <c:f>Spain!$D$53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{870EE16F-831F-46C8-AE27-EA4D28516315}</c15:txfldGUID>
                      <c15:f>Spain!$D$53</c15:f>
                      <c15:dlblFieldTableCache>
                        <c:ptCount val="1"/>
                      </c15:dlblFieldTableCache>
                    </c15:dlblFTEntry>
                  </c15:dlblFieldTable>
                  <c15:showDataLabelsRange val="0"/>
                </c:ext>
                <c:ext xmlns:c16="http://schemas.microsoft.com/office/drawing/2014/chart" uri="{C3380CC4-5D6E-409C-BE32-E72D297353CC}">
                  <c16:uniqueId val="{0000002C-9F11-4AEE-B298-C82981C3341C}"/>
                </c:ext>
              </c:extLst>
            </c:dLbl>
            <c:dLbl>
              <c:idx val="45"/>
              <c:layout/>
              <c:tx>
                <c:strRef>
                  <c:f>Spain!$D$54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{914D5048-18E0-44A2-AFC1-DDC450E6474D}</c15:txfldGUID>
                      <c15:f>Spain!$D$54</c15:f>
                      <c15:dlblFieldTableCache>
                        <c:ptCount val="1"/>
                      </c15:dlblFieldTableCache>
                    </c15:dlblFTEntry>
                  </c15:dlblFieldTable>
                  <c15:showDataLabelsRange val="0"/>
                </c:ext>
                <c:ext xmlns:c16="http://schemas.microsoft.com/office/drawing/2014/chart" uri="{C3380CC4-5D6E-409C-BE32-E72D297353CC}">
                  <c16:uniqueId val="{0000002D-9F11-4AEE-B298-C82981C3341C}"/>
                </c:ext>
              </c:extLst>
            </c:dLbl>
            <c:dLbl>
              <c:idx val="46"/>
              <c:layout/>
              <c:tx>
                <c:strRef>
                  <c:f>Spain!$D$55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{272242C1-599C-4E65-AA14-D786A42A0060}</c15:txfldGUID>
                      <c15:f>Spain!$D$55</c15:f>
                      <c15:dlblFieldTableCache>
                        <c:ptCount val="1"/>
                      </c15:dlblFieldTableCache>
                    </c15:dlblFTEntry>
                  </c15:dlblFieldTable>
                  <c15:showDataLabelsRange val="0"/>
                </c:ext>
                <c:ext xmlns:c16="http://schemas.microsoft.com/office/drawing/2014/chart" uri="{C3380CC4-5D6E-409C-BE32-E72D297353CC}">
                  <c16:uniqueId val="{0000002E-9F11-4AEE-B298-C82981C3341C}"/>
                </c:ext>
              </c:extLst>
            </c:dLbl>
            <c:dLbl>
              <c:idx val="47"/>
              <c:layout/>
              <c:tx>
                <c:strRef>
                  <c:f>Spain!$D$56</c:f>
                  <c:strCache>
                    <c:ptCount val="1"/>
                    <c:pt idx="0">
                      <c:v>2007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{CC183F3E-F1B6-4B61-B304-75376FF99D78}</c15:txfldGUID>
                      <c15:f>Spain!$D$56</c15:f>
                      <c15:dlblFieldTableCache>
                        <c:ptCount val="1"/>
                        <c:pt idx="0">
                          <c:v>2007</c:v>
                        </c:pt>
                      </c15:dlblFieldTableCache>
                    </c15:dlblFTEntry>
                  </c15:dlblFieldTable>
                  <c15:showDataLabelsRange val="0"/>
                </c:ext>
                <c:ext xmlns:c16="http://schemas.microsoft.com/office/drawing/2014/chart" uri="{C3380CC4-5D6E-409C-BE32-E72D297353CC}">
                  <c16:uniqueId val="{0000002F-9F11-4AEE-B298-C82981C3341C}"/>
                </c:ext>
              </c:extLst>
            </c:dLbl>
            <c:dLbl>
              <c:idx val="48"/>
              <c:layout/>
              <c:tx>
                <c:strRef>
                  <c:f>Spain!$D$57</c:f>
                  <c:strCache>
                    <c:ptCount val="1"/>
                    <c:pt idx="0">
                      <c:v>2008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{D962A4BF-F185-41BF-9DA0-9872089D0B7F}</c15:txfldGUID>
                      <c15:f>Spain!$D$57</c15:f>
                      <c15:dlblFieldTableCache>
                        <c:ptCount val="1"/>
                        <c:pt idx="0">
                          <c:v>2008</c:v>
                        </c:pt>
                      </c15:dlblFieldTableCache>
                    </c15:dlblFTEntry>
                  </c15:dlblFieldTable>
                  <c15:showDataLabelsRange val="0"/>
                </c:ext>
                <c:ext xmlns:c16="http://schemas.microsoft.com/office/drawing/2014/chart" uri="{C3380CC4-5D6E-409C-BE32-E72D297353CC}">
                  <c16:uniqueId val="{00000030-9F11-4AEE-B298-C82981C3341C}"/>
                </c:ext>
              </c:extLst>
            </c:dLbl>
            <c:dLbl>
              <c:idx val="49"/>
              <c:layout/>
              <c:tx>
                <c:strRef>
                  <c:f>Spain!$D$58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{911F81EB-A180-4796-8D3C-D106E8B7342C}</c15:txfldGUID>
                      <c15:f>Spain!$D$58</c15:f>
                      <c15:dlblFieldTableCache>
                        <c:ptCount val="1"/>
                      </c15:dlblFieldTableCache>
                    </c15:dlblFTEntry>
                  </c15:dlblFieldTable>
                  <c15:showDataLabelsRange val="0"/>
                </c:ext>
                <c:ext xmlns:c16="http://schemas.microsoft.com/office/drawing/2014/chart" uri="{C3380CC4-5D6E-409C-BE32-E72D297353CC}">
                  <c16:uniqueId val="{00000031-9F11-4AEE-B298-C82981C3341C}"/>
                </c:ext>
              </c:extLst>
            </c:dLbl>
            <c:dLbl>
              <c:idx val="50"/>
              <c:layout/>
              <c:tx>
                <c:strRef>
                  <c:f>Spain!$D$59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{191624CD-AC35-47FB-AA3A-20F35B3AA668}</c15:txfldGUID>
                      <c15:f>Spain!$D$59</c15:f>
                      <c15:dlblFieldTableCache>
                        <c:ptCount val="1"/>
                      </c15:dlblFieldTableCache>
                    </c15:dlblFTEntry>
                  </c15:dlblFieldTable>
                  <c15:showDataLabelsRange val="0"/>
                </c:ext>
                <c:ext xmlns:c16="http://schemas.microsoft.com/office/drawing/2014/chart" uri="{C3380CC4-5D6E-409C-BE32-E72D297353CC}">
                  <c16:uniqueId val="{00000032-9F11-4AEE-B298-C82981C3341C}"/>
                </c:ext>
              </c:extLst>
            </c:dLbl>
            <c:dLbl>
              <c:idx val="51"/>
              <c:layout/>
              <c:tx>
                <c:strRef>
                  <c:f>Spain!$D$60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{4724DBB1-A00C-42E4-A66C-4B767B625297}</c15:txfldGUID>
                      <c15:f>Spain!$D$60</c15:f>
                      <c15:dlblFieldTableCache>
                        <c:ptCount val="1"/>
                      </c15:dlblFieldTableCache>
                    </c15:dlblFTEntry>
                  </c15:dlblFieldTable>
                  <c15:showDataLabelsRange val="0"/>
                </c:ext>
                <c:ext xmlns:c16="http://schemas.microsoft.com/office/drawing/2014/chart" uri="{C3380CC4-5D6E-409C-BE32-E72D297353CC}">
                  <c16:uniqueId val="{00000033-9F11-4AEE-B298-C82981C3341C}"/>
                </c:ext>
              </c:extLst>
            </c:dLbl>
            <c:dLbl>
              <c:idx val="52"/>
              <c:layout/>
              <c:tx>
                <c:strRef>
                  <c:f>Spain!$D$61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{8B7D31EC-6F80-48D0-B1B7-81E36AE4B13C}</c15:txfldGUID>
                      <c15:f>Spain!$D$61</c15:f>
                      <c15:dlblFieldTableCache>
                        <c:ptCount val="1"/>
                      </c15:dlblFieldTableCache>
                    </c15:dlblFTEntry>
                  </c15:dlblFieldTable>
                  <c15:showDataLabelsRange val="0"/>
                </c:ext>
                <c:ext xmlns:c16="http://schemas.microsoft.com/office/drawing/2014/chart" uri="{C3380CC4-5D6E-409C-BE32-E72D297353CC}">
                  <c16:uniqueId val="{00000034-9F11-4AEE-B298-C82981C3341C}"/>
                </c:ext>
              </c:extLst>
            </c:dLbl>
            <c:dLbl>
              <c:idx val="53"/>
              <c:layout/>
              <c:tx>
                <c:strRef>
                  <c:f>Spain!$D$62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{65A048A1-E17C-4108-827F-E54E1FDFE628}</c15:txfldGUID>
                      <c15:f>Spain!$D$62</c15:f>
                      <c15:dlblFieldTableCache>
                        <c:ptCount val="1"/>
                      </c15:dlblFieldTableCache>
                    </c15:dlblFTEntry>
                  </c15:dlblFieldTable>
                  <c15:showDataLabelsRange val="0"/>
                </c:ext>
                <c:ext xmlns:c16="http://schemas.microsoft.com/office/drawing/2014/chart" uri="{C3380CC4-5D6E-409C-BE32-E72D297353CC}">
                  <c16:uniqueId val="{00000035-9F11-4AEE-B298-C82981C3341C}"/>
                </c:ext>
              </c:extLst>
            </c:dLbl>
            <c:dLbl>
              <c:idx val="54"/>
              <c:layout/>
              <c:tx>
                <c:strRef>
                  <c:f>Spain!$D$63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{7D2B420E-EA86-4F41-8B8A-15C2A4E6EB3F}</c15:txfldGUID>
                      <c15:f>Spain!$D$63</c15:f>
                      <c15:dlblFieldTableCache>
                        <c:ptCount val="1"/>
                      </c15:dlblFieldTableCache>
                    </c15:dlblFTEntry>
                  </c15:dlblFieldTable>
                  <c15:showDataLabelsRange val="0"/>
                </c:ext>
                <c:ext xmlns:c16="http://schemas.microsoft.com/office/drawing/2014/chart" uri="{C3380CC4-5D6E-409C-BE32-E72D297353CC}">
                  <c16:uniqueId val="{00000036-9F11-4AEE-B298-C82981C3341C}"/>
                </c:ext>
              </c:extLst>
            </c:dLbl>
            <c:dLbl>
              <c:idx val="55"/>
              <c:layout/>
              <c:tx>
                <c:strRef>
                  <c:f>Spain!$D$64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{6A89C8C3-A976-4E13-BE8F-A5564B8345FA}</c15:txfldGUID>
                      <c15:f>Spain!$D$64</c15:f>
                      <c15:dlblFieldTableCache>
                        <c:ptCount val="1"/>
                      </c15:dlblFieldTableCache>
                    </c15:dlblFTEntry>
                  </c15:dlblFieldTable>
                  <c15:showDataLabelsRange val="0"/>
                </c:ext>
                <c:ext xmlns:c16="http://schemas.microsoft.com/office/drawing/2014/chart" uri="{C3380CC4-5D6E-409C-BE32-E72D297353CC}">
                  <c16:uniqueId val="{00000037-9F11-4AEE-B298-C82981C3341C}"/>
                </c:ext>
              </c:extLst>
            </c:dLbl>
            <c:dLbl>
              <c:idx val="56"/>
              <c:layout/>
              <c:tx>
                <c:strRef>
                  <c:f>Spain!$D$65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{83C832BF-D7C4-4BB2-B244-C5AE35CF3281}</c15:txfldGUID>
                      <c15:f>Spain!$D$65</c15:f>
                      <c15:dlblFieldTableCache>
                        <c:ptCount val="1"/>
                      </c15:dlblFieldTableCache>
                    </c15:dlblFTEntry>
                  </c15:dlblFieldTable>
                  <c15:showDataLabelsRange val="0"/>
                </c:ext>
                <c:ext xmlns:c16="http://schemas.microsoft.com/office/drawing/2014/chart" uri="{C3380CC4-5D6E-409C-BE32-E72D297353CC}">
                  <c16:uniqueId val="{00000038-9F11-4AEE-B298-C82981C3341C}"/>
                </c:ext>
              </c:extLst>
            </c:dLbl>
            <c:dLbl>
              <c:idx val="57"/>
              <c:layout/>
              <c:tx>
                <c:strRef>
                  <c:f>Spain!$D$66</c:f>
                  <c:strCache>
                    <c:ptCount val="1"/>
                    <c:pt idx="0">
                      <c:v>2017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{AA9F4646-9E43-4C70-8A9B-A1A2C1FCFD10}</c15:txfldGUID>
                      <c15:f>Spain!$D$66</c15:f>
                      <c15:dlblFieldTableCache>
                        <c:ptCount val="1"/>
                        <c:pt idx="0">
                          <c:v>2017</c:v>
                        </c:pt>
                      </c15:dlblFieldTableCache>
                    </c15:dlblFTEntry>
                  </c15:dlblFieldTable>
                  <c15:showDataLabelsRange val="0"/>
                </c:ext>
                <c:ext xmlns:c16="http://schemas.microsoft.com/office/drawing/2014/chart" uri="{C3380CC4-5D6E-409C-BE32-E72D297353CC}">
                  <c16:uniqueId val="{00000039-9F11-4AEE-B298-C82981C3341C}"/>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Spain!$B$9:$B$66</c:f>
              <c:numCache>
                <c:formatCode>0.00</c:formatCode>
                <c:ptCount val="58"/>
                <c:pt idx="0">
                  <c:v>-8.9999999999999858E-2</c:v>
                </c:pt>
                <c:pt idx="1">
                  <c:v>-3.0000000000000027E-2</c:v>
                </c:pt>
                <c:pt idx="2">
                  <c:v>5.4999999999999938E-2</c:v>
                </c:pt>
                <c:pt idx="3">
                  <c:v>0.10499999999999998</c:v>
                </c:pt>
                <c:pt idx="4">
                  <c:v>3.0000000000000027E-2</c:v>
                </c:pt>
                <c:pt idx="5">
                  <c:v>-4.9999999999999822E-2</c:v>
                </c:pt>
                <c:pt idx="6">
                  <c:v>0</c:v>
                </c:pt>
                <c:pt idx="7">
                  <c:v>-2.0000000000000018E-2</c:v>
                </c:pt>
                <c:pt idx="8">
                  <c:v>-4.0000000000000036E-2</c:v>
                </c:pt>
                <c:pt idx="9">
                  <c:v>-1.5000000000000124E-2</c:v>
                </c:pt>
                <c:pt idx="10">
                  <c:v>2.0000000000000018E-2</c:v>
                </c:pt>
                <c:pt idx="11">
                  <c:v>1.5000000000000124E-2</c:v>
                </c:pt>
                <c:pt idx="12">
                  <c:v>-3.0000000000000027E-2</c:v>
                </c:pt>
                <c:pt idx="13">
                  <c:v>4.9999999999998934E-3</c:v>
                </c:pt>
                <c:pt idx="14">
                  <c:v>-3.499999999999992E-2</c:v>
                </c:pt>
                <c:pt idx="15">
                  <c:v>-5.4999999999999938E-2</c:v>
                </c:pt>
                <c:pt idx="16">
                  <c:v>-6.0000000000000053E-2</c:v>
                </c:pt>
                <c:pt idx="17">
                  <c:v>-0.11499999999999999</c:v>
                </c:pt>
                <c:pt idx="18">
                  <c:v>-0.1399999999999999</c:v>
                </c:pt>
                <c:pt idx="19">
                  <c:v>-0.15999999999999992</c:v>
                </c:pt>
                <c:pt idx="20">
                  <c:v>-0.16500000000000004</c:v>
                </c:pt>
                <c:pt idx="21">
                  <c:v>-0.14000000000000012</c:v>
                </c:pt>
                <c:pt idx="22">
                  <c:v>-0.12</c:v>
                </c:pt>
                <c:pt idx="23">
                  <c:v>-0.10499999999999998</c:v>
                </c:pt>
                <c:pt idx="24">
                  <c:v>-8.0000000000000071E-2</c:v>
                </c:pt>
                <c:pt idx="25">
                  <c:v>-8.4999999999999964E-2</c:v>
                </c:pt>
                <c:pt idx="26">
                  <c:v>-7.4999999999999956E-2</c:v>
                </c:pt>
                <c:pt idx="27">
                  <c:v>-5.5000000000000049E-2</c:v>
                </c:pt>
                <c:pt idx="28">
                  <c:v>-4.500000000000004E-2</c:v>
                </c:pt>
                <c:pt idx="29">
                  <c:v>-4.4999999999999929E-2</c:v>
                </c:pt>
                <c:pt idx="30">
                  <c:v>-3.499999999999992E-2</c:v>
                </c:pt>
                <c:pt idx="31">
                  <c:v>-2.5000000000000022E-2</c:v>
                </c:pt>
                <c:pt idx="32">
                  <c:v>-3.5000000000000031E-2</c:v>
                </c:pt>
                <c:pt idx="33">
                  <c:v>-6.0000000000000053E-2</c:v>
                </c:pt>
                <c:pt idx="34">
                  <c:v>-5.0000000000000044E-2</c:v>
                </c:pt>
                <c:pt idx="35">
                  <c:v>-2.5000000000000022E-2</c:v>
                </c:pt>
                <c:pt idx="36">
                  <c:v>-5.0000000000000044E-3</c:v>
                </c:pt>
                <c:pt idx="37">
                  <c:v>-5.0000000000000044E-3</c:v>
                </c:pt>
                <c:pt idx="38">
                  <c:v>1.0000000000000009E-2</c:v>
                </c:pt>
                <c:pt idx="39">
                  <c:v>4.500000000000004E-2</c:v>
                </c:pt>
                <c:pt idx="40">
                  <c:v>3.0000000000000027E-2</c:v>
                </c:pt>
                <c:pt idx="41">
                  <c:v>1.5000000000000013E-2</c:v>
                </c:pt>
                <c:pt idx="42">
                  <c:v>3.5000000000000031E-2</c:v>
                </c:pt>
                <c:pt idx="43">
                  <c:v>3.0000000000000027E-2</c:v>
                </c:pt>
                <c:pt idx="44">
                  <c:v>1.5000000000000013E-2</c:v>
                </c:pt>
                <c:pt idx="45">
                  <c:v>2.5000000000000022E-2</c:v>
                </c:pt>
                <c:pt idx="46">
                  <c:v>2.4999999999999911E-2</c:v>
                </c:pt>
                <c:pt idx="47">
                  <c:v>4.4999999999999929E-2</c:v>
                </c:pt>
                <c:pt idx="48">
                  <c:v>0</c:v>
                </c:pt>
                <c:pt idx="49">
                  <c:v>-3.9999999999999925E-2</c:v>
                </c:pt>
                <c:pt idx="50">
                  <c:v>-1.9999999999999907E-2</c:v>
                </c:pt>
                <c:pt idx="51">
                  <c:v>-2.5000000000000022E-2</c:v>
                </c:pt>
                <c:pt idx="52">
                  <c:v>-3.5000000000000031E-2</c:v>
                </c:pt>
                <c:pt idx="53">
                  <c:v>0</c:v>
                </c:pt>
                <c:pt idx="54">
                  <c:v>3.0000000000000027E-2</c:v>
                </c:pt>
                <c:pt idx="55">
                  <c:v>1.0000000000000009E-2</c:v>
                </c:pt>
                <c:pt idx="56">
                  <c:v>5.0000000000000044E-3</c:v>
                </c:pt>
                <c:pt idx="57">
                  <c:v>0</c:v>
                </c:pt>
              </c:numCache>
            </c:numRef>
          </c:xVal>
          <c:yVal>
            <c:numRef>
              <c:f>Spain!$C$9:$C$66</c:f>
              <c:numCache>
                <c:formatCode>0.000_);[Red]\(0.000\)</c:formatCode>
                <c:ptCount val="58"/>
                <c:pt idx="0">
                  <c:v>2.86</c:v>
                </c:pt>
                <c:pt idx="1">
                  <c:v>2.77</c:v>
                </c:pt>
                <c:pt idx="2">
                  <c:v>2.8</c:v>
                </c:pt>
                <c:pt idx="3">
                  <c:v>2.88</c:v>
                </c:pt>
                <c:pt idx="4">
                  <c:v>3.01</c:v>
                </c:pt>
                <c:pt idx="5">
                  <c:v>2.94</c:v>
                </c:pt>
                <c:pt idx="6">
                  <c:v>2.91</c:v>
                </c:pt>
                <c:pt idx="7">
                  <c:v>2.94</c:v>
                </c:pt>
                <c:pt idx="8">
                  <c:v>2.87</c:v>
                </c:pt>
                <c:pt idx="9">
                  <c:v>2.86</c:v>
                </c:pt>
                <c:pt idx="10">
                  <c:v>2.84</c:v>
                </c:pt>
                <c:pt idx="11">
                  <c:v>2.9</c:v>
                </c:pt>
                <c:pt idx="12">
                  <c:v>2.87</c:v>
                </c:pt>
                <c:pt idx="13">
                  <c:v>2.84</c:v>
                </c:pt>
                <c:pt idx="14">
                  <c:v>2.88</c:v>
                </c:pt>
                <c:pt idx="15">
                  <c:v>2.77</c:v>
                </c:pt>
                <c:pt idx="16">
                  <c:v>2.77</c:v>
                </c:pt>
                <c:pt idx="17">
                  <c:v>2.65</c:v>
                </c:pt>
                <c:pt idx="18">
                  <c:v>2.54</c:v>
                </c:pt>
                <c:pt idx="19">
                  <c:v>2.37</c:v>
                </c:pt>
                <c:pt idx="20">
                  <c:v>2.2200000000000002</c:v>
                </c:pt>
                <c:pt idx="21">
                  <c:v>2.04</c:v>
                </c:pt>
                <c:pt idx="22">
                  <c:v>1.94</c:v>
                </c:pt>
                <c:pt idx="23">
                  <c:v>1.8</c:v>
                </c:pt>
                <c:pt idx="24">
                  <c:v>1.73</c:v>
                </c:pt>
                <c:pt idx="25">
                  <c:v>1.64</c:v>
                </c:pt>
                <c:pt idx="26">
                  <c:v>1.56</c:v>
                </c:pt>
                <c:pt idx="27">
                  <c:v>1.49</c:v>
                </c:pt>
                <c:pt idx="28">
                  <c:v>1.45</c:v>
                </c:pt>
                <c:pt idx="29">
                  <c:v>1.4</c:v>
                </c:pt>
                <c:pt idx="30">
                  <c:v>1.36</c:v>
                </c:pt>
                <c:pt idx="31">
                  <c:v>1.33</c:v>
                </c:pt>
                <c:pt idx="32">
                  <c:v>1.31</c:v>
                </c:pt>
                <c:pt idx="33">
                  <c:v>1.26</c:v>
                </c:pt>
                <c:pt idx="34">
                  <c:v>1.19</c:v>
                </c:pt>
                <c:pt idx="35">
                  <c:v>1.1599999999999999</c:v>
                </c:pt>
                <c:pt idx="36">
                  <c:v>1.1399999999999999</c:v>
                </c:pt>
                <c:pt idx="37">
                  <c:v>1.1499999999999999</c:v>
                </c:pt>
                <c:pt idx="38">
                  <c:v>1.1299999999999999</c:v>
                </c:pt>
                <c:pt idx="39">
                  <c:v>1.17</c:v>
                </c:pt>
                <c:pt idx="40">
                  <c:v>1.22</c:v>
                </c:pt>
                <c:pt idx="41">
                  <c:v>1.23</c:v>
                </c:pt>
                <c:pt idx="42">
                  <c:v>1.25</c:v>
                </c:pt>
                <c:pt idx="43">
                  <c:v>1.3</c:v>
                </c:pt>
                <c:pt idx="44">
                  <c:v>1.31</c:v>
                </c:pt>
                <c:pt idx="45">
                  <c:v>1.33</c:v>
                </c:pt>
                <c:pt idx="46">
                  <c:v>1.36</c:v>
                </c:pt>
                <c:pt idx="47">
                  <c:v>1.38</c:v>
                </c:pt>
                <c:pt idx="48">
                  <c:v>1.45</c:v>
                </c:pt>
                <c:pt idx="49">
                  <c:v>1.38</c:v>
                </c:pt>
                <c:pt idx="50">
                  <c:v>1.37</c:v>
                </c:pt>
                <c:pt idx="51">
                  <c:v>1.34</c:v>
                </c:pt>
                <c:pt idx="52">
                  <c:v>1.32</c:v>
                </c:pt>
                <c:pt idx="53">
                  <c:v>1.27</c:v>
                </c:pt>
                <c:pt idx="54">
                  <c:v>1.32</c:v>
                </c:pt>
                <c:pt idx="55">
                  <c:v>1.33</c:v>
                </c:pt>
                <c:pt idx="56">
                  <c:v>1.34</c:v>
                </c:pt>
                <c:pt idx="57">
                  <c:v>1.34</c:v>
                </c:pt>
              </c:numCache>
            </c:numRef>
          </c:yVal>
          <c:smooth val="1"/>
          <c:extLst>
            <c:ext xmlns:c16="http://schemas.microsoft.com/office/drawing/2014/chart" uri="{C3380CC4-5D6E-409C-BE32-E72D297353CC}">
              <c16:uniqueId val="{00000079-9F11-4AEE-B298-C82981C3341C}"/>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in fertility per year</a:t>
                </a:r>
              </a:p>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(children per woman)</a:t>
                </a:r>
                <a:endParaRPr lang="zh-CN" altLang="zh-CN" sz="1200">
                  <a:effectLst/>
                </a:endParaRPr>
              </a:p>
            </c:rich>
          </c:tx>
          <c:layout>
            <c:manualLayout>
              <c:xMode val="edge"/>
              <c:yMode val="edge"/>
              <c:x val="9.3266006938950208E-2"/>
              <c:y val="0.90164434761315626"/>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min val="1"/>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fertility rate in Spain (children per woman)</a:t>
                </a:r>
                <a:endParaRPr lang="zh-CN" altLang="zh-CN" sz="1000">
                  <a:effectLst/>
                </a:endParaRPr>
              </a:p>
            </c:rich>
          </c:tx>
          <c:layout>
            <c:manualLayout>
              <c:xMode val="edge"/>
              <c:yMode val="edge"/>
              <c:x val="2.9639670294842372E-3"/>
              <c:y val="0.21440242823344891"/>
            </c:manualLayout>
          </c:layout>
          <c:overlay val="0"/>
        </c:title>
        <c:numFmt formatCode="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Italy total fertility rate, 1960-2017</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6.7725537481050688E-2"/>
          <c:w val="0.87246368418579967"/>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Italy!$D$9</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{CF4949FB-C3F4-4916-8D68-35211542B0F3}</c15:txfldGUID>
                      <c15:f>Italy!$D$9</c15:f>
                      <c15:dlblFieldTableCache>
                        <c:ptCount val="1"/>
                        <c:pt idx="0">
                          <c:v>1960</c:v>
                        </c:pt>
                      </c15:dlblFieldTableCache>
                    </c15:dlblFTEntry>
                  </c15:dlblFieldTable>
                  <c15:showDataLabelsRange val="0"/>
                </c:ext>
                <c:ext xmlns:c16="http://schemas.microsoft.com/office/drawing/2014/chart" uri="{C3380CC4-5D6E-409C-BE32-E72D297353CC}">
                  <c16:uniqueId val="{00000000-FEF5-40A4-A5CF-C063A3FF38CA}"/>
                </c:ext>
              </c:extLst>
            </c:dLbl>
            <c:dLbl>
              <c:idx val="1"/>
              <c:layout/>
              <c:tx>
                <c:strRef>
                  <c:f>Italy!$D$10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{5F71A548-B6F1-4127-AF1C-0581585268B6}</c15:txfldGUID>
                      <c15:f>Italy!$D$10</c15:f>
                      <c15:dlblFieldTableCache>
                        <c:ptCount val="1"/>
                      </c15:dlblFieldTableCache>
                    </c15:dlblFTEntry>
                  </c15:dlblFieldTable>
                  <c15:showDataLabelsRange val="0"/>
                </c:ext>
                <c:ext xmlns:c16="http://schemas.microsoft.com/office/drawing/2014/chart" uri="{C3380CC4-5D6E-409C-BE32-E72D297353CC}">
                  <c16:uniqueId val="{00000001-FEF5-40A4-A5CF-C063A3FF38CA}"/>
                </c:ext>
              </c:extLst>
            </c:dLbl>
            <c:dLbl>
              <c:idx val="2"/>
              <c:layout/>
              <c:tx>
                <c:strRef>
                  <c:f>Italy!$D$11</c:f>
                  <c:strCache>
                    <c:ptCount val="1"/>
                    <c:pt idx="0">
                      <c:v>1962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{71C49C21-2FB6-4D2D-8F8A-B79D26E3B79A}</c15:txfldGUID>
                      <c15:f>Italy!$D$11</c15:f>
                      <c15:dlblFieldTableCache>
                        <c:ptCount val="1"/>
                        <c:pt idx="0">
                          <c:v>1962</c:v>
                        </c:pt>
                      </c15:dlblFieldTableCache>
                    </c15:dlblFTEntry>
                  </c15:dlblFieldTable>
                  <c15:showDataLabelsRange val="0"/>
                </c:ext>
                <c:ext xmlns:c16="http://schemas.microsoft.com/office/drawing/2014/chart" uri="{C3380CC4-5D6E-409C-BE32-E72D297353CC}">
                  <c16:uniqueId val="{00000002-FEF5-40A4-A5CF-C063A3FF38CA}"/>
                </c:ext>
              </c:extLst>
            </c:dLbl>
            <c:dLbl>
              <c:idx val="3"/>
              <c:layout/>
              <c:tx>
                <c:strRef>
                  <c:f>Italy!$D$12</c:f>
                  <c:strCache>
                    <c:ptCount val="1"/>
                    <c:pt idx="0">
                      <c:v>1963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{32205651-2FF9-4F75-B6B0-F34CD039A569}</c15:txfldGUID>
                      <c15:f>Italy!$D$12</c15:f>
                      <c15:dlblFieldTableCache>
                        <c:ptCount val="1"/>
                        <c:pt idx="0">
                          <c:v>1963</c:v>
                        </c:pt>
                      </c15:dlblFieldTableCache>
                    </c15:dlblFTEntry>
                  </c15:dlblFieldTable>
                  <c15:showDataLabelsRange val="0"/>
                </c:ext>
                <c:ext xmlns:c16="http://schemas.microsoft.com/office/drawing/2014/chart" uri="{C3380CC4-5D6E-409C-BE32-E72D297353CC}">
                  <c16:uniqueId val="{00000003-FEF5-40A4-A5CF-C063A3FF38CA}"/>
                </c:ext>
              </c:extLst>
            </c:dLbl>
            <c:dLbl>
              <c:idx val="4"/>
              <c:layout/>
              <c:tx>
                <c:strRef>
                  <c:f>Italy!$D$13</c:f>
                  <c:strCache>
                    <c:ptCount val="1"/>
                    <c:pt idx="0">
                      <c:v>1964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{7EFC8898-6710-4A4E-A3C0-E705C2FC0F10}</c15:txfldGUID>
                      <c15:f>Italy!$D$13</c15:f>
                      <c15:dlblFieldTableCache>
                        <c:ptCount val="1"/>
                        <c:pt idx="0">
                          <c:v>1964</c:v>
                        </c:pt>
                      </c15:dlblFieldTableCache>
                    </c15:dlblFTEntry>
                  </c15:dlblFieldTable>
                  <c15:showDataLabelsRange val="0"/>
                </c:ext>
                <c:ext xmlns:c16="http://schemas.microsoft.com/office/drawing/2014/chart" uri="{C3380CC4-5D6E-409C-BE32-E72D297353CC}">
                  <c16:uniqueId val="{00000004-FEF5-40A4-A5CF-C063A3FF38CA}"/>
                </c:ext>
              </c:extLst>
            </c:dLbl>
            <c:dLbl>
              <c:idx val="5"/>
              <c:layout/>
              <c:tx>
                <c:strRef>
                  <c:f>Italy!$D$14</c:f>
                  <c:strCache>
                    <c:ptCount val="1"/>
                    <c:pt idx="0">
                      <c:v>1965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{39772922-5272-4A90-AEEC-327AEFD6EC18}</c15:txfldGUID>
                      <c15:f>Italy!$D$14</c15:f>
                      <c15:dlblFieldTableCache>
                        <c:ptCount val="1"/>
                        <c:pt idx="0">
                          <c:v>1965</c:v>
                        </c:pt>
                      </c15:dlblFieldTableCache>
                    </c15:dlblFTEntry>
                  </c15:dlblFieldTable>
                  <c15:showDataLabelsRange val="0"/>
                </c:ext>
                <c:ext xmlns:c16="http://schemas.microsoft.com/office/drawing/2014/chart" uri="{C3380CC4-5D6E-409C-BE32-E72D297353CC}">
                  <c16:uniqueId val="{00000005-FEF5-40A4-A5CF-C063A3FF38CA}"/>
                </c:ext>
              </c:extLst>
            </c:dLbl>
            <c:dLbl>
              <c:idx val="6"/>
              <c:layout/>
              <c:tx>
                <c:strRef>
                  <c:f>Italy!$D$15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{EE4578EA-9AE1-4D15-8CF1-53B1EF70A65A}</c15:txfldGUID>
                      <c15:f>Italy!$D$15</c15:f>
                      <c15:dlblFieldTableCache>
                        <c:ptCount val="1"/>
                      </c15:dlblFieldTableCache>
                    </c15:dlblFTEntry>
                  </c15:dlblFieldTable>
                  <c15:showDataLabelsRange val="0"/>
                </c:ext>
                <c:ext xmlns:c16="http://schemas.microsoft.com/office/drawing/2014/chart" uri="{C3380CC4-5D6E-409C-BE32-E72D297353CC}">
                  <c16:uniqueId val="{00000006-FEF5-40A4-A5CF-C063A3FF38CA}"/>
                </c:ext>
              </c:extLst>
            </c:dLbl>
            <c:dLbl>
              <c:idx val="7"/>
              <c:layout/>
              <c:tx>
                <c:strRef>
                  <c:f>Italy!$D$16</c:f>
                  <c:strCache>
                    <c:ptCount val="1"/>
                    <c:pt idx="0">
                      <c:v>1967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{69E430EA-BBF5-4345-B70C-EBBBF4A92477}</c15:txfldGUID>
                      <c15:f>Italy!$D$16</c15:f>
                      <c15:dlblFieldTableCache>
                        <c:ptCount val="1"/>
                        <c:pt idx="0">
                          <c:v>1967</c:v>
                        </c:pt>
                      </c15:dlblFieldTableCache>
                    </c15:dlblFTEntry>
                  </c15:dlblFieldTable>
                  <c15:showDataLabelsRange val="0"/>
                </c:ext>
                <c:ext xmlns:c16="http://schemas.microsoft.com/office/drawing/2014/chart" uri="{C3380CC4-5D6E-409C-BE32-E72D297353CC}">
                  <c16:uniqueId val="{00000007-FEF5-40A4-A5CF-C063A3FF38CA}"/>
                </c:ext>
              </c:extLst>
            </c:dLbl>
            <c:dLbl>
              <c:idx val="8"/>
              <c:layout/>
              <c:tx>
                <c:strRef>
                  <c:f>Italy!$D$17</c:f>
                  <c:strCache>
                    <c:ptCount val="1"/>
                    <c:pt idx="0">
                      <c:v>1968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{F4A50A27-BBA4-4DAE-9169-DEA5A733F107}</c15:txfldGUID>
                      <c15:f>Italy!$D$17</c15:f>
                      <c15:dlblFieldTableCache>
                        <c:ptCount val="1"/>
                        <c:pt idx="0">
                          <c:v>1968</c:v>
                        </c:pt>
                      </c15:dlblFieldTableCache>
                    </c15:dlblFTEntry>
                  </c15:dlblFieldTable>
                  <c15:showDataLabelsRange val="0"/>
                </c:ext>
                <c:ext xmlns:c16="http://schemas.microsoft.com/office/drawing/2014/chart" uri="{C3380CC4-5D6E-409C-BE32-E72D297353CC}">
                  <c16:uniqueId val="{00000008-FEF5-40A4-A5CF-C063A3FF38CA}"/>
                </c:ext>
              </c:extLst>
            </c:dLbl>
            <c:dLbl>
              <c:idx val="9"/>
              <c:layout/>
              <c:tx>
                <c:strRef>
                  <c:f>Italy!$D$18</c:f>
                  <c:strCache>
                    <c:ptCount val="1"/>
                    <c:pt idx="0">
                      <c:v>1969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{5B93C644-8C3B-450C-979C-751D90A1677B}</c15:txfldGUID>
                      <c15:f>Italy!$D$18</c15:f>
                      <c15:dlblFieldTableCache>
                        <c:ptCount val="1"/>
                        <c:pt idx="0">
                          <c:v>1969</c:v>
                        </c:pt>
                      </c15:dlblFieldTableCache>
                    </c15:dlblFTEntry>
                  </c15:dlblFieldTable>
                  <c15:showDataLabelsRange val="0"/>
                </c:ext>
                <c:ext xmlns:c16="http://schemas.microsoft.com/office/drawing/2014/chart" uri="{C3380CC4-5D6E-409C-BE32-E72D297353CC}">
                  <c16:uniqueId val="{00000009-FEF5-40A4-A5CF-C063A3FF38CA}"/>
                </c:ext>
              </c:extLst>
            </c:dLbl>
            <c:dLbl>
              <c:idx val="10"/>
              <c:layout/>
              <c:tx>
                <c:strRef>
                  <c:f>Italy!$D$19</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{04033ED3-284B-4792-AC7C-4BA51544CC9F}</c15:txfldGUID>
                      <c15:f>Italy!$D$19</c15:f>
                      <c15:dlblFieldTableCache>
                        <c:ptCount val="1"/>
                        <c:pt idx="0">
                          <c:v>1970</c:v>
                        </c:pt>
                      </c15:dlblFieldTableCache>
                    </c15:dlblFTEntry>
                  </c15:dlblFieldTable>
                  <c15:showDataLabelsRange val="0"/>
                </c:ext>
                <c:ext xmlns:c16="http://schemas.microsoft.com/office/drawing/2014/chart" uri="{C3380CC4-5D6E-409C-BE32-E72D297353CC}">
                  <c16:uniqueId val="{0000000A-FEF5-40A4-A5CF-C063A3FF38CA}"/>
                </c:ext>
              </c:extLst>
            </c:dLbl>
            <c:dLbl>
              <c:idx val="11"/>
              <c:layout/>
              <c:tx>
                <c:strRef>
                  <c:f>Italy!$D$20</c:f>
                  <c:strCache>
                    <c:ptCount val="1"/>
                    <c:pt idx="0">
                      <c:v>1971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{E3278B63-0636-483C-AAD1-B7E3258D1363}</c15:txfldGUID>
                      <c15:f>Italy!$D$20</c15:f>
                      <c15:dlblFieldTableCache>
                        <c:ptCount val="1"/>
                        <c:pt idx="0">
                          <c:v>1971</c:v>
                        </c:pt>
                      </c15:dlblFieldTableCache>
                    </c15:dlblFTEntry>
                  </c15:dlblFieldTable>
                  <c15:showDataLabelsRange val="0"/>
                </c:ext>
                <c:ext xmlns:c16="http://schemas.microsoft.com/office/drawing/2014/chart" uri="{C3380CC4-5D6E-409C-BE32-E72D297353CC}">
                  <c16:uniqueId val="{0000000B-FEF5-40A4-A5CF-C063A3FF38CA}"/>
                </c:ext>
              </c:extLst>
            </c:dLbl>
            <c:dLbl>
              <c:idx val="12"/>
              <c:layout/>
              <c:tx>
                <c:strRef>
                  <c:f>Italy!$D$21</c:f>
                  <c:strCache>
                    <c:ptCount val="1"/>
                    <c:pt idx="0">
                      <c:v>1972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{4CA35FB8-7368-499E-BEDB-65CC02A94F26}</c15:txfldGUID>
                      <c15:f>Italy!$D$21</c15:f>
                      <c15:dlblFieldTableCache>
                        <c:ptCount val="1"/>
                        <c:pt idx="0">
                          <c:v>1972</c:v>
                        </c:pt>
                      </c15:dlblFieldTableCache>
                    </c15:dlblFTEntry>
                  </c15:dlblFieldTable>
                  <c15:showDataLabelsRange val="0"/>
                </c:ext>
                <c:ext xmlns:c16="http://schemas.microsoft.com/office/drawing/2014/chart" uri="{C3380CC4-5D6E-409C-BE32-E72D297353CC}">
                  <c16:uniqueId val="{0000000C-FEF5-40A4-A5CF-C063A3FF38CA}"/>
                </c:ext>
              </c:extLst>
            </c:dLbl>
            <c:dLbl>
              <c:idx val="13"/>
              <c:layout/>
              <c:tx>
                <c:strRef>
                  <c:f>Italy!$D$22</c:f>
                  <c:strCache>
                    <c:ptCount val="1"/>
                    <c:pt idx="0">
                      <c:v>1973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{980526EF-B4FC-4A11-B691-7104F523278B}</c15:txfldGUID>
                      <c15:f>Italy!$D$22</c15:f>
                      <c15:dlblFieldTableCache>
                        <c:ptCount val="1"/>
                        <c:pt idx="0">
                          <c:v>1973</c:v>
                        </c:pt>
                      </c15:dlblFieldTableCache>
                    </c15:dlblFTEntry>
                  </c15:dlblFieldTable>
                  <c15:showDataLabelsRange val="0"/>
                </c:ext>
                <c:ext xmlns:c16="http://schemas.microsoft.com/office/drawing/2014/chart" uri="{C3380CC4-5D6E-409C-BE32-E72D297353CC}">
                  <c16:uniqueId val="{0000000D-FEF5-40A4-A5CF-C063A3FF38CA}"/>
                </c:ext>
              </c:extLst>
            </c:dLbl>
            <c:dLbl>
              <c:idx val="14"/>
              <c:layout/>
              <c:tx>
                <c:strRef>
                  <c:f>Italy!$D$23</c:f>
                  <c:strCache>
                    <c:ptCount val="1"/>
                    <c:pt idx="0">
                      <c:v>1974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{62AE493E-EE4A-4B4A-8177-0394550E2BFC}</c15:txfldGUID>
                      <c15:f>Italy!$D$23</c15:f>
                      <c15:dlblFieldTableCache>
                        <c:ptCount val="1"/>
                        <c:pt idx="0">
                          <c:v>1974</c:v>
                        </c:pt>
                      </c15:dlblFieldTableCache>
                    </c15:dlblFTEntry>
                  </c15:dlblFieldTable>
                  <c15:showDataLabelsRange val="0"/>
                </c:ext>
                <c:ext xmlns:c16="http://schemas.microsoft.com/office/drawing/2014/chart" uri="{C3380CC4-5D6E-409C-BE32-E72D297353CC}">
                  <c16:uniqueId val="{0000000E-FEF5-40A4-A5CF-C063A3FF38CA}"/>
                </c:ext>
              </c:extLst>
            </c:dLbl>
            <c:dLbl>
              <c:idx val="15"/>
              <c:layout/>
              <c:tx>
                <c:strRef>
                  <c:f>Italy!$D$24</c:f>
                  <c:strCache>
                    <c:ptCount val="1"/>
                    <c:pt idx="0">
                      <c:v>1975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{50AB9F97-E53D-418C-9926-686D98E18124}</c15:txfldGUID>
                      <c15:f>Italy!$D$24</c15:f>
                      <c15:dlblFieldTableCache>
                        <c:ptCount val="1"/>
                        <c:pt idx="0">
                          <c:v>1975</c:v>
                        </c:pt>
                      </c15:dlblFieldTableCache>
                    </c15:dlblFTEntry>
                  </c15:dlblFieldTable>
                  <c15:showDataLabelsRange val="0"/>
                </c:ext>
                <c:ext xmlns:c16="http://schemas.microsoft.com/office/drawing/2014/chart" uri="{C3380CC4-5D6E-409C-BE32-E72D297353CC}">
                  <c16:uniqueId val="{0000000F-FEF5-40A4-A5CF-C063A3FF38CA}"/>
                </c:ext>
              </c:extLst>
            </c:dLbl>
            <c:dLbl>
              <c:idx val="16"/>
              <c:layout/>
              <c:tx>
                <c:strRef>
                  <c:f>Italy!$D$25</c:f>
                  <c:strCache>
                    <c:ptCount val="1"/>
                    <c:pt idx="0">
                      <c:v>1976</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{0A14F178-2BE5-4306-A217-B9236BFA1E72}</c15:txfldGUID>
                      <c15:f>Italy!$D$25</c15:f>
                      <c15:dlblFieldTableCache>
                        <c:ptCount val="1"/>
                        <c:pt idx="0">
                          <c:v>1976</c:v>
                        </c:pt>
                      </c15:dlblFieldTableCache>
                    </c15:dlblFTEntry>
                  </c15:dlblFieldTable>
                  <c15:showDataLabelsRange val="0"/>
                </c:ext>
                <c:ext xmlns:c16="http://schemas.microsoft.com/office/drawing/2014/chart" uri="{C3380CC4-5D6E-409C-BE32-E72D297353CC}">
                  <c16:uniqueId val="{00000010-FEF5-40A4-A5CF-C063A3FF38CA}"/>
                </c:ext>
              </c:extLst>
            </c:dLbl>
            <c:dLbl>
              <c:idx val="17"/>
              <c:layout/>
              <c:tx>
                <c:strRef>
                  <c:f>Italy!$D$26</c:f>
                  <c:strCache>
                    <c:ptCount val="1"/>
                    <c:pt idx="0">
                      <c:v>1977</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{74F39020-D7E6-42FF-A6A6-718E23877BD9}</c15:txfldGUID>
                      <c15:f>Italy!$D$26</c15:f>
                      <c15:dlblFieldTableCache>
                        <c:ptCount val="1"/>
                        <c:pt idx="0">
                          <c:v>1977</c:v>
                        </c:pt>
                      </c15:dlblFieldTableCache>
                    </c15:dlblFTEntry>
                  </c15:dlblFieldTable>
                  <c15:showDataLabelsRange val="0"/>
                </c:ext>
                <c:ext xmlns:c16="http://schemas.microsoft.com/office/drawing/2014/chart" uri="{C3380CC4-5D6E-409C-BE32-E72D297353CC}">
                  <c16:uniqueId val="{00000011-FEF5-40A4-A5CF-C063A3FF38CA}"/>
                </c:ext>
              </c:extLst>
            </c:dLbl>
            <c:dLbl>
              <c:idx val="18"/>
              <c:layout/>
              <c:tx>
                <c:strRef>
                  <c:f>Italy!$D$27</c:f>
                  <c:strCache>
                    <c:ptCount val="1"/>
                    <c:pt idx="0">
                      <c:v>1978</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{916A156D-4AF5-4261-8366-9FC0196C1BF6}</c15:txfldGUID>
                      <c15:f>Italy!$D$27</c15:f>
                      <c15:dlblFieldTableCache>
                        <c:ptCount val="1"/>
                        <c:pt idx="0">
                          <c:v>1978</c:v>
                        </c:pt>
                      </c15:dlblFieldTableCache>
                    </c15:dlblFTEntry>
                  </c15:dlblFieldTable>
                  <c15:showDataLabelsRange val="0"/>
                </c:ext>
                <c:ext xmlns:c16="http://schemas.microsoft.com/office/drawing/2014/chart" uri="{C3380CC4-5D6E-409C-BE32-E72D297353CC}">
                  <c16:uniqueId val="{00000012-FEF5-40A4-A5CF-C063A3FF38CA}"/>
                </c:ext>
              </c:extLst>
            </c:dLbl>
            <c:dLbl>
              <c:idx val="19"/>
              <c:layout/>
              <c:tx>
                <c:strRef>
                  <c:f>Italy!$D$28</c:f>
                  <c:strCache>
                    <c:ptCount val="1"/>
                    <c:pt idx="0">
                      <c:v>1979</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{EF2AE6C7-B18A-40D3-B3CC-B3630F973B73}</c15:txfldGUID>
                      <c15:f>Italy!$D$28</c15:f>
                      <c15:dlblFieldTableCache>
                        <c:ptCount val="1"/>
                        <c:pt idx="0">
                          <c:v>1979</c:v>
                        </c:pt>
                      </c15:dlblFieldTableCache>
                    </c15:dlblFTEntry>
                  </c15:dlblFieldTable>
                  <c15:showDataLabelsRange val="0"/>
                </c:ext>
                <c:ext xmlns:c16="http://schemas.microsoft.com/office/drawing/2014/chart" uri="{C3380CC4-5D6E-409C-BE32-E72D297353CC}">
                  <c16:uniqueId val="{00000013-FEF5-40A4-A5CF-C063A3FF38CA}"/>
                </c:ext>
              </c:extLst>
            </c:dLbl>
            <c:dLbl>
              <c:idx val="20"/>
              <c:layout/>
              <c:tx>
                <c:strRef>
                  <c:f>Italy!$D$29</c:f>
                  <c:strCache>
                    <c:ptCount val="1"/>
                    <c:pt idx="0">
                      <c:v>1980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{3BE5636C-E49A-4D0A-A342-41455D4C097B}</c15:txfldGUID>
                      <c15:f>Italy!$D$29</c15:f>
                      <c15:dlblFieldTableCache>
                        <c:ptCount val="1"/>
                        <c:pt idx="0">
                          <c:v>1980</c:v>
                        </c:pt>
                      </c15:dlblFieldTableCache>
                    </c15:dlblFTEntry>
                  </c15:dlblFieldTable>
                  <c15:showDataLabelsRange val="0"/>
                </c:ext>
                <c:ext xmlns:c16="http://schemas.microsoft.com/office/drawing/2014/chart" uri="{C3380CC4-5D6E-409C-BE32-E72D297353CC}">
                  <c16:uniqueId val="{00000014-FEF5-40A4-A5CF-C063A3FF38CA}"/>
                </c:ext>
              </c:extLst>
            </c:dLbl>
            <c:dLbl>
              <c:idx val="21"/>
              <c:layout/>
              <c:tx>
                <c:strRef>
                  <c:f>Italy!$D$30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{B205C3A1-3966-46A2-AFA8-52E95380F6D0}</c15:txfldGUID>
                      <c15:f>Italy!$D$30</c15:f>
                      <c15:dlblFieldTableCache>
                        <c:ptCount val="1"/>
                      </c15:dlblFieldTableCache>
                    </c15:dlblFTEntry>
                  </c15:dlblFieldTable>
                  <c15:showDataLabelsRange val="0"/>
                </c:ext>
                <c:ext xmlns:c16="http://schemas.microsoft.com/office/drawing/2014/chart" uri="{C3380CC4-5D6E-409C-BE32-E72D297353CC}">
                  <c16:uniqueId val="{00000015-FEF5-40A4-A5CF-C063A3FF38CA}"/>
                </c:ext>
              </c:extLst>
            </c:dLbl>
            <c:dLbl>
              <c:idx val="22"/>
              <c:layout/>
              <c:tx>
                <c:strRef>
                  <c:f>Italy!$D$31</c:f>
                  <c:strCache>
                    <c:ptCount val="1"/>
                    <c:pt idx="0">
                      <c:v>1982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{63C8EE32-729B-48EA-B205-83720D0BD641}</c15:txfldGUID>
                      <c15:f>Italy!$D$31</c15:f>
                      <c15:dlblFieldTableCache>
                        <c:ptCount val="1"/>
                        <c:pt idx="0">
                          <c:v>1982</c:v>
                        </c:pt>
                      </c15:dlblFieldTableCache>
                    </c15:dlblFTEntry>
                  </c15:dlblFieldTable>
                  <c15:showDataLabelsRange val="0"/>
                </c:ext>
                <c:ext xmlns:c16="http://schemas.microsoft.com/office/drawing/2014/chart" uri="{C3380CC4-5D6E-409C-BE32-E72D297353CC}">
                  <c16:uniqueId val="{00000016-FEF5-40A4-A5CF-C063A3FF38CA}"/>
                </c:ext>
              </c:extLst>
            </c:dLbl>
            <c:dLbl>
              <c:idx val="23"/>
              <c:layout/>
              <c:tx>
                <c:strRef>
                  <c:f>Italy!$D$32</c:f>
                  <c:strCache>
                    <c:ptCount val="1"/>
                    <c:pt idx="0">
                      <c:v>1983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{DBF51255-EDDA-4EED-B5D6-51A7A600EAD9}</c15:txfldGUID>
                      <c15:f>Italy!$D$32</c15:f>
                      <c15:dlblFieldTableCache>
                        <c:ptCount val="1"/>
                        <c:pt idx="0">
                          <c:v>1983</c:v>
                        </c:pt>
                      </c15:dlblFieldTableCache>
                    </c15:dlblFTEntry>
                  </c15:dlblFieldTable>
                  <c15:showDataLabelsRange val="0"/>
                </c:ext>
                <c:ext xmlns:c16="http://schemas.microsoft.com/office/drawing/2014/chart" uri="{C3380CC4-5D6E-409C-BE32-E72D297353CC}">
                  <c16:uniqueId val="{00000017-FEF5-40A4-A5CF-C063A3FF38CA}"/>
                </c:ext>
              </c:extLst>
            </c:dLbl>
            <c:dLbl>
              <c:idx val="24"/>
              <c:layout/>
              <c:tx>
                <c:strRef>
                  <c:f>Italy!$D$33</c:f>
                  <c:strCache>
                    <c:ptCount val="1"/>
                    <c:pt idx="0">
                      <c:v>1984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{4281B31C-66D2-48D2-B237-612A2E5727E5}</c15:txfldGUID>
                      <c15:f>Italy!$D$33</c15:f>
                      <c15:dlblFieldTableCache>
                        <c:ptCount val="1"/>
                        <c:pt idx="0">
                          <c:v>1984</c:v>
                        </c:pt>
                      </c15:dlblFieldTableCache>
                    </c15:dlblFTEntry>
                  </c15:dlblFieldTable>
                  <c15:showDataLabelsRange val="0"/>
                </c:ext>
                <c:ext xmlns:c16="http://schemas.microsoft.com/office/drawing/2014/chart" uri="{C3380CC4-5D6E-409C-BE32-E72D297353CC}">
                  <c16:uniqueId val="{00000018-FEF5-40A4-A5CF-C063A3FF38CA}"/>
                </c:ext>
              </c:extLst>
            </c:dLbl>
            <c:dLbl>
              <c:idx val="25"/>
              <c:layout/>
              <c:tx>
                <c:strRef>
                  <c:f>Italy!$D$34</c:f>
                  <c:strCache>
                    <c:ptCount val="1"/>
                    <c:pt idx="0">
                      <c:v>1985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{698B8E35-E545-4AB8-AB36-02E52DDBA058}</c15:txfldGUID>
                      <c15:f>Italy!$D$34</c15:f>
                      <c15:dlblFieldTableCache>
                        <c:ptCount val="1"/>
                        <c:pt idx="0">
                          <c:v>1985</c:v>
                        </c:pt>
                      </c15:dlblFieldTableCache>
                    </c15:dlblFTEntry>
                  </c15:dlblFieldTable>
                  <c15:showDataLabelsRange val="0"/>
                </c:ext>
                <c:ext xmlns:c16="http://schemas.microsoft.com/office/drawing/2014/chart" uri="{C3380CC4-5D6E-409C-BE32-E72D297353CC}">
                  <c16:uniqueId val="{00000019-FEF5-40A4-A5CF-C063A3FF38CA}"/>
                </c:ext>
              </c:extLst>
            </c:dLbl>
            <c:dLbl>
              <c:idx val="26"/>
              <c:layout/>
              <c:tx>
                <c:strRef>
                  <c:f>Italy!$D$35</c:f>
                  <c:strCache>
                    <c:ptCount val="1"/>
                    <c:pt idx="0">
                      <c:v>1986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{32C04875-C5A4-4D28-A107-A51F2E9A4905}</c15:txfldGUID>
                      <c15:f>Italy!$D$35</c15:f>
                      <c15:dlblFieldTableCache>
                        <c:ptCount val="1"/>
                        <c:pt idx="0">
                          <c:v>1986</c:v>
                        </c:pt>
                      </c15:dlblFieldTableCache>
                    </c15:dlblFTEntry>
                  </c15:dlblFieldTable>
                  <c15:showDataLabelsRange val="0"/>
                </c:ext>
                <c:ext xmlns:c16="http://schemas.microsoft.com/office/drawing/2014/chart" uri="{C3380CC4-5D6E-409C-BE32-E72D297353CC}">
                  <c16:uniqueId val="{0000001A-FEF5-40A4-A5CF-C063A3FF38CA}"/>
                </c:ext>
              </c:extLst>
            </c:dLbl>
            <c:dLbl>
              <c:idx val="27"/>
              <c:layout/>
              <c:tx>
                <c:strRef>
                  <c:f>Italy!$D$36</c:f>
                  <c:strCache>
                    <c:ptCount val="1"/>
                    <c:pt idx="0">
                      <c:v>1987</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{41A577D3-E2F2-4870-883F-5B1192DDA396}</c15:txfldGUID>
                      <c15:f>Italy!$D$36</c15:f>
                      <c15:dlblFieldTableCache>
                        <c:ptCount val="1"/>
                        <c:pt idx="0">
                          <c:v>1987</c:v>
                        </c:pt>
                      </c15:dlblFieldTableCache>
                    </c15:dlblFTEntry>
                  </c15:dlblFieldTable>
                  <c15:showDataLabelsRange val="0"/>
                </c:ext>
                <c:ext xmlns:c16="http://schemas.microsoft.com/office/drawing/2014/chart" uri="{C3380CC4-5D6E-409C-BE32-E72D297353CC}">
                  <c16:uniqueId val="{0000001B-FEF5-40A4-A5CF-C063A3FF38CA}"/>
                </c:ext>
              </c:extLst>
            </c:dLbl>
            <c:dLbl>
              <c:idx val="28"/>
              <c:layout/>
              <c:tx>
                <c:strRef>
                  <c:f>Italy!$D$37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{4B287734-1D78-434A-AE6B-384C28F1166E}</c15:txfldGUID>
                      <c15:f>Italy!$D$37</c15:f>
                      <c15:dlblFieldTableCache>
                        <c:ptCount val="1"/>
                      </c15:dlblFieldTableCache>
                    </c15:dlblFTEntry>
                  </c15:dlblFieldTable>
                  <c15:showDataLabelsRange val="0"/>
                </c:ext>
                <c:ext xmlns:c16="http://schemas.microsoft.com/office/drawing/2014/chart" uri="{C3380CC4-5D6E-409C-BE32-E72D297353CC}">
                  <c16:uniqueId val="{0000001C-FEF5-40A4-A5CF-C063A3FF38CA}"/>
                </c:ext>
              </c:extLst>
            </c:dLbl>
            <c:dLbl>
              <c:idx val="29"/>
              <c:layout/>
              <c:tx>
                <c:strRef>
                  <c:f>Italy!$D$38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{21509439-1CA5-40D6-A54B-661079A23B4A}</c15:txfldGUID>
                      <c15:f>Italy!$D$38</c15:f>
                      <c15:dlblFieldTableCache>
                        <c:ptCount val="1"/>
                      </c15:dlblFieldTableCache>
                    </c15:dlblFTEntry>
                  </c15:dlblFieldTable>
                  <c15:showDataLabelsRange val="0"/>
                </c:ext>
                <c:ext xmlns:c16="http://schemas.microsoft.com/office/drawing/2014/chart" uri="{C3380CC4-5D6E-409C-BE32-E72D297353CC}">
                  <c16:uniqueId val="{0000001D-FEF5-40A4-A5CF-C063A3FF38CA}"/>
                </c:ext>
              </c:extLst>
            </c:dLbl>
            <c:dLbl>
              <c:idx val="30"/>
              <c:layout/>
              <c:tx>
                <c:strRef>
                  <c:f>Italy!$D$39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{AEA34D85-C42E-4CAB-BFBB-697A0FFAAD23}</c15:txfldGUID>
                      <c15:f>Italy!$D$39</c15:f>
                      <c15:dlblFieldTableCache>
                        <c:ptCount val="1"/>
                      </c15:dlblFieldTableCache>
                    </c15:dlblFTEntry>
                  </c15:dlblFieldTable>
                  <c15:showDataLabelsRange val="0"/>
                </c:ext>
                <c:ext xmlns:c16="http://schemas.microsoft.com/office/drawing/2014/chart" uri="{C3380CC4-5D6E-409C-BE32-E72D297353CC}">
                  <c16:uniqueId val="{0000001E-FEF5-40A4-A5CF-C063A3FF38CA}"/>
                </c:ext>
              </c:extLst>
            </c:dLbl>
            <c:dLbl>
              <c:idx val="31"/>
              <c:layout/>
              <c:tx>
                <c:strRef>
                  <c:f>Italy!$D$40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{FB31C019-03C4-497F-B595-C1E514EAFE5B}</c15:txfldGUID>
                      <c15:f>Italy!$D$40</c15:f>
                      <c15:dlblFieldTableCache>
                        <c:ptCount val="1"/>
                      </c15:dlblFieldTableCache>
                    </c15:dlblFTEntry>
                  </c15:dlblFieldTable>
                  <c15:showDataLabelsRange val="0"/>
                </c:ext>
                <c:ext xmlns:c16="http://schemas.microsoft.com/office/drawing/2014/chart" uri="{C3380CC4-5D6E-409C-BE32-E72D297353CC}">
                  <c16:uniqueId val="{0000001F-FEF5-40A4-A5CF-C063A3FF38CA}"/>
                </c:ext>
              </c:extLst>
            </c:dLbl>
            <c:dLbl>
              <c:idx val="32"/>
              <c:layout/>
              <c:tx>
                <c:strRef>
                  <c:f>Italy!$D$41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{03F16107-1704-4706-872A-CBC55645631B}</c15:txfldGUID>
                      <c15:f>Italy!$D$41</c15:f>
                      <c15:dlblFieldTableCache>
                        <c:ptCount val="1"/>
                      </c15:dlblFieldTableCache>
                    </c15:dlblFTEntry>
                  </c15:dlblFieldTable>
                  <c15:showDataLabelsRange val="0"/>
                </c:ext>
                <c:ext xmlns:c16="http://schemas.microsoft.com/office/drawing/2014/chart" uri="{C3380CC4-5D6E-409C-BE32-E72D297353CC}">
                  <c16:uniqueId val="{00000020-FEF5-40A4-A5CF-C063A3FF38CA}"/>
                </c:ext>
              </c:extLst>
            </c:dLbl>
            <c:dLbl>
              <c:idx val="33"/>
              <c:layout/>
              <c:tx>
                <c:strRef>
                  <c:f>Italy!$D$42</c:f>
                  <c:strCache>
                    <c:ptCount val="1"/>
                    <c:pt idx="0">
                      <c:v>1993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{CED982EF-E092-4644-AE6A-86228B73F6BA}</c15:txfldGUID>
                      <c15:f>Italy!$D$42</c15:f>
                      <c15:dlblFieldTableCache>
                        <c:ptCount val="1"/>
                        <c:pt idx="0">
                          <c:v>1993</c:v>
                        </c:pt>
                      </c15:dlblFieldTableCache>
                    </c15:dlblFTEntry>
                  </c15:dlblFieldTable>
                  <c15:showDataLabelsRange val="0"/>
                </c:ext>
                <c:ext xmlns:c16="http://schemas.microsoft.com/office/drawing/2014/chart" uri="{C3380CC4-5D6E-409C-BE32-E72D297353CC}">
                  <c16:uniqueId val="{00000021-FEF5-40A4-A5CF-C063A3FF38CA}"/>
                </c:ext>
              </c:extLst>
            </c:dLbl>
            <c:dLbl>
              <c:idx val="34"/>
              <c:layout/>
              <c:tx>
                <c:strRef>
                  <c:f>Italy!$D$43</c:f>
                  <c:strCache>
                    <c:ptCount val="1"/>
                    <c:pt idx="0">
                      <c:v>1994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{1C9B7E17-44F6-4EF2-A00F-81AC57CDCD88}</c15:txfldGUID>
                      <c15:f>Italy!$D$43</c15:f>
                      <c15:dlblFieldTableCache>
                        <c:ptCount val="1"/>
                        <c:pt idx="0">
                          <c:v>1994</c:v>
                        </c:pt>
                      </c15:dlblFieldTableCache>
                    </c15:dlblFTEntry>
                  </c15:dlblFieldTable>
                  <c15:showDataLabelsRange val="0"/>
                </c:ext>
                <c:ext xmlns:c16="http://schemas.microsoft.com/office/drawing/2014/chart" uri="{C3380CC4-5D6E-409C-BE32-E72D297353CC}">
                  <c16:uniqueId val="{00000022-FEF5-40A4-A5CF-C063A3FF38CA}"/>
                </c:ext>
              </c:extLst>
            </c:dLbl>
            <c:dLbl>
              <c:idx val="35"/>
              <c:layout/>
              <c:tx>
                <c:strRef>
                  <c:f>Italy!$D$44</c:f>
                  <c:strCache>
                    <c:ptCount val="1"/>
                    <c:pt idx="0">
                      <c:v>1995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{4FA3C008-C4AE-4281-9464-257EBF2D2CA2}</c15:txfldGUID>
                      <c15:f>Italy!$D$44</c15:f>
                      <c15:dlblFieldTableCache>
                        <c:ptCount val="1"/>
                        <c:pt idx="0">
                          <c:v>1995</c:v>
                        </c:pt>
                      </c15:dlblFieldTableCache>
                    </c15:dlblFTEntry>
                  </c15:dlblFieldTable>
                  <c15:showDataLabelsRange val="0"/>
                </c:ext>
                <c:ext xmlns:c16="http://schemas.microsoft.com/office/drawing/2014/chart" uri="{C3380CC4-5D6E-409C-BE32-E72D297353CC}">
                  <c16:uniqueId val="{00000023-FEF5-40A4-A5CF-C063A3FF38CA}"/>
                </c:ext>
              </c:extLst>
            </c:dLbl>
            <c:dLbl>
              <c:idx val="36"/>
              <c:layout/>
              <c:tx>
                <c:strRef>
                  <c:f>Italy!$D$45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{F68BD5E9-279F-4911-A066-5A1F5A0227CD}</c15:txfldGUID>
                      <c15:f>Italy!$D$45</c15:f>
                      <c15:dlblFieldTableCache>
                        <c:ptCount val="1"/>
                      </c15:dlblFieldTableCache>
                    </c15:dlblFTEntry>
                  </c15:dlblFieldTable>
                  <c15:showDataLabelsRange val="0"/>
                </c:ext>
                <c:ext xmlns:c16="http://schemas.microsoft.com/office/drawing/2014/chart" uri="{C3380CC4-5D6E-409C-BE32-E72D297353CC}">
                  <c16:uniqueId val="{00000024-FEF5-40A4-A5CF-C063A3FF38CA}"/>
                </c:ext>
              </c:extLst>
            </c:dLbl>
            <c:dLbl>
              <c:idx val="37"/>
              <c:layout/>
              <c:tx>
                <c:strRef>
                  <c:f>Italy!$D$46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{7B4BD9DC-FAC2-4830-9B30-DDC18E9385DB}</c15:txfldGUID>
                      <c15:f>Italy!$D$46</c15:f>
                      <c15:dlblFieldTableCache>
                        <c:ptCount val="1"/>
                      </c15:dlblFieldTableCache>
                    </c15:dlblFTEntry>
                  </c15:dlblFieldTable>
                  <c15:showDataLabelsRange val="0"/>
                </c:ext>
                <c:ext xmlns:c16="http://schemas.microsoft.com/office/drawing/2014/chart" uri="{C3380CC4-5D6E-409C-BE32-E72D297353CC}">
                  <c16:uniqueId val="{00000025-FEF5-40A4-A5CF-C063A3FF38CA}"/>
                </c:ext>
              </c:extLst>
            </c:dLbl>
            <c:dLbl>
              <c:idx val="38"/>
              <c:layout/>
              <c:tx>
                <c:strRef>
                  <c:f>Italy!$D$47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{DB51F7CE-7FC2-45A3-B01E-D810D8835CBE}</c15:txfldGUID>
                      <c15:f>Italy!$D$47</c15:f>
                      <c15:dlblFieldTableCache>
                        <c:ptCount val="1"/>
                      </c15:dlblFieldTableCache>
                    </c15:dlblFTEntry>
                  </c15:dlblFieldTable>
                  <c15:showDataLabelsRange val="0"/>
                </c:ext>
                <c:ext xmlns:c16="http://schemas.microsoft.com/office/drawing/2014/chart" uri="{C3380CC4-5D6E-409C-BE32-E72D297353CC}">
                  <c16:uniqueId val="{00000026-FEF5-40A4-A5CF-C063A3FF38CA}"/>
                </c:ext>
              </c:extLst>
            </c:dLbl>
            <c:dLbl>
              <c:idx val="39"/>
              <c:layout/>
              <c:tx>
                <c:strRef>
                  <c:f>Italy!$D$48</c:f>
                  <c:strCache>
                    <c:ptCount val="1"/>
                    <c:pt idx="0">
                      <c:v>1999</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{B46D350C-A65A-4F3E-9484-8FC4EB754F38}</c15:txfldGUID>
                      <c15:f>Italy!$D$48</c15:f>
                      <c15:dlblFieldTableCache>
                        <c:ptCount val="1"/>
                        <c:pt idx="0">
                          <c:v>1999</c:v>
                        </c:pt>
                      </c15:dlblFieldTableCache>
                    </c15:dlblFTEntry>
                  </c15:dlblFieldTable>
                  <c15:showDataLabelsRange val="0"/>
                </c:ext>
                <c:ext xmlns:c16="http://schemas.microsoft.com/office/drawing/2014/chart" uri="{C3380CC4-5D6E-409C-BE32-E72D297353CC}">
                  <c16:uniqueId val="{00000027-FEF5-40A4-A5CF-C063A3FF38CA}"/>
                </c:ext>
              </c:extLst>
            </c:dLbl>
            <c:dLbl>
              <c:idx val="40"/>
              <c:layout/>
              <c:tx>
                <c:strRef>
                  <c:f>Italy!$D$49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{428BA356-1174-490F-90F6-3AB4664EB18A}</c15:txfldGUID>
                      <c15:f>Italy!$D$49</c15:f>
                      <c15:dlblFieldTableCache>
                        <c:ptCount val="1"/>
                      </c15:dlblFieldTableCache>
                    </c15:dlblFTEntry>
                  </c15:dlblFieldTable>
                  <c15:showDataLabelsRange val="0"/>
                </c:ext>
                <c:ext xmlns:c16="http://schemas.microsoft.com/office/drawing/2014/chart" uri="{C3380CC4-5D6E-409C-BE32-E72D297353CC}">
                  <c16:uniqueId val="{00000028-FEF5-40A4-A5CF-C063A3FF38CA}"/>
                </c:ext>
              </c:extLst>
            </c:dLbl>
            <c:dLbl>
              <c:idx val="41"/>
              <c:layout/>
              <c:tx>
                <c:strRef>
                  <c:f>Italy!$D$50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{D1D61126-A43F-4887-998E-1F1A20DF5C88}</c15:txfldGUID>
                      <c15:f>Italy!$D$50</c15:f>
                      <c15:dlblFieldTableCache>
                        <c:ptCount val="1"/>
                      </c15:dlblFieldTableCache>
                    </c15:dlblFTEntry>
                  </c15:dlblFieldTable>
                  <c15:showDataLabelsRange val="0"/>
                </c:ext>
                <c:ext xmlns:c16="http://schemas.microsoft.com/office/drawing/2014/chart" uri="{C3380CC4-5D6E-409C-BE32-E72D297353CC}">
                  <c16:uniqueId val="{00000029-FEF5-40A4-A5CF-C063A3FF38CA}"/>
                </c:ext>
              </c:extLst>
            </c:dLbl>
            <c:dLbl>
              <c:idx val="42"/>
              <c:layout/>
              <c:tx>
                <c:strRef>
                  <c:f>Italy!$D$51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{C32ADFA5-BA6C-44C9-A328-A05501DC4BD7}</c15:txfldGUID>
                      <c15:f>Italy!$D$51</c15:f>
                      <c15:dlblFieldTableCache>
                        <c:ptCount val="1"/>
                      </c15:dlblFieldTableCache>
                    </c15:dlblFTEntry>
                  </c15:dlblFieldTable>
                  <c15:showDataLabelsRange val="0"/>
                </c:ext>
                <c:ext xmlns:c16="http://schemas.microsoft.com/office/drawing/2014/chart" uri="{C3380CC4-5D6E-409C-BE32-E72D297353CC}">
                  <c16:uniqueId val="{0000002A-FEF5-40A4-A5CF-C063A3FF38CA}"/>
                </c:ext>
              </c:extLst>
            </c:dLbl>
            <c:dLbl>
              <c:idx val="43"/>
              <c:layout/>
              <c:tx>
                <c:strRef>
                  <c:f>Italy!$D$52</c:f>
                  <c:strCache>
                    <c:ptCount val="1"/>
                    <c:pt idx="0">
                      <c:v>2003</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{4F3BBFE3-5C97-4F74-9966-F5749C715234}</c15:txfldGUID>
                      <c15:f>Italy!$D$52</c15:f>
                      <c15:dlblFieldTableCache>
                        <c:ptCount val="1"/>
                        <c:pt idx="0">
                          <c:v>2003</c:v>
                        </c:pt>
                      </c15:dlblFieldTableCache>
                    </c15:dlblFTEntry>
                  </c15:dlblFieldTable>
                  <c15:showDataLabelsRange val="0"/>
                </c:ext>
                <c:ext xmlns:c16="http://schemas.microsoft.com/office/drawing/2014/chart" uri="{C3380CC4-5D6E-409C-BE32-E72D297353CC}">
                  <c16:uniqueId val="{0000002B-FEF5-40A4-A5CF-C063A3FF38CA}"/>
                </c:ext>
              </c:extLst>
            </c:dLbl>
            <c:dLbl>
              <c:idx val="44"/>
              <c:layout/>
              <c:tx>
                <c:strRef>
                  <c:f>Italy!$D$53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{60724978-F2B5-499C-AAE5-4AA004E8331A}</c15:txfldGUID>
                      <c15:f>Italy!$D$53</c15:f>
                      <c15:dlblFieldTableCache>
                        <c:ptCount val="1"/>
                      </c15:dlblFieldTableCache>
                    </c15:dlblFTEntry>
                  </c15:dlblFieldTable>
                  <c15:showDataLabelsRange val="0"/>
                </c:ext>
                <c:ext xmlns:c16="http://schemas.microsoft.com/office/drawing/2014/chart" uri="{C3380CC4-5D6E-409C-BE32-E72D297353CC}">
                  <c16:uniqueId val="{0000002C-FEF5-40A4-A5CF-C063A3FF38CA}"/>
                </c:ext>
              </c:extLst>
            </c:dLbl>
            <c:dLbl>
              <c:idx val="45"/>
              <c:layout/>
              <c:tx>
                <c:strRef>
                  <c:f>Italy!$D$54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{666895AE-99F1-4352-AA73-B66D2253A101}</c15:txfldGUID>
                      <c15:f>Italy!$D$54</c15:f>
                      <c15:dlblFieldTableCache>
                        <c:ptCount val="1"/>
                      </c15:dlblFieldTableCache>
                    </c15:dlblFTEntry>
                  </c15:dlblFieldTable>
                  <c15:showDataLabelsRange val="0"/>
                </c:ext>
                <c:ext xmlns:c16="http://schemas.microsoft.com/office/drawing/2014/chart" uri="{C3380CC4-5D6E-409C-BE32-E72D297353CC}">
                  <c16:uniqueId val="{0000002D-FEF5-40A4-A5CF-C063A3FF38CA}"/>
                </c:ext>
              </c:extLst>
            </c:dLbl>
            <c:dLbl>
              <c:idx val="46"/>
              <c:layout/>
              <c:tx>
                <c:strRef>
                  <c:f>Italy!$D$55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{2F2AF7A5-EB51-4328-9A30-7869B4910C14}</c15:txfldGUID>
                      <c15:f>Italy!$D$55</c15:f>
                      <c15:dlblFieldTableCache>
                        <c:ptCount val="1"/>
                      </c15:dlblFieldTableCache>
                    </c15:dlblFTEntry>
                  </c15:dlblFieldTable>
                  <c15:showDataLabelsRange val="0"/>
                </c:ext>
                <c:ext xmlns:c16="http://schemas.microsoft.com/office/drawing/2014/chart" uri="{C3380CC4-5D6E-409C-BE32-E72D297353CC}">
                  <c16:uniqueId val="{0000002E-FEF5-40A4-A5CF-C063A3FF38CA}"/>
                </c:ext>
              </c:extLst>
            </c:dLbl>
            <c:dLbl>
              <c:idx val="47"/>
              <c:layout/>
              <c:tx>
                <c:strRef>
                  <c:f>Italy!$D$56</c:f>
                  <c:strCache>
                    <c:ptCount val="1"/>
                    <c:pt idx="0">
                      <c:v>2007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{FD5DCC7C-C7C0-402B-AEA5-FCC2D413ECCD}</c15:txfldGUID>
                      <c15:f>Italy!$D$56</c15:f>
                      <c15:dlblFieldTableCache>
                        <c:ptCount val="1"/>
                        <c:pt idx="0">
                          <c:v>2007</c:v>
                        </c:pt>
                      </c15:dlblFieldTableCache>
                    </c15:dlblFTEntry>
                  </c15:dlblFieldTable>
                  <c15:showDataLabelsRange val="0"/>
                </c:ext>
                <c:ext xmlns:c16="http://schemas.microsoft.com/office/drawing/2014/chart" uri="{C3380CC4-5D6E-409C-BE32-E72D297353CC}">
                  <c16:uniqueId val="{0000002F-FEF5-40A4-A5CF-C063A3FF38CA}"/>
                </c:ext>
              </c:extLst>
            </c:dLbl>
            <c:dLbl>
              <c:idx val="48"/>
              <c:layout/>
              <c:tx>
                <c:strRef>
                  <c:f>Italy!$D$57</c:f>
                  <c:strCache>
                    <c:ptCount val="1"/>
                    <c:pt idx="0">
                      <c:v>2008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{0AA88589-4560-45AD-9574-436435474FD2}</c15:txfldGUID>
                      <c15:f>Italy!$D$57</c15:f>
                      <c15:dlblFieldTableCache>
                        <c:ptCount val="1"/>
                        <c:pt idx="0">
                          <c:v>2008</c:v>
                        </c:pt>
                      </c15:dlblFieldTableCache>
                    </c15:dlblFTEntry>
                  </c15:dlblFieldTable>
                  <c15:showDataLabelsRange val="0"/>
                </c:ext>
                <c:ext xmlns:c16="http://schemas.microsoft.com/office/drawing/2014/chart" uri="{C3380CC4-5D6E-409C-BE32-E72D297353CC}">
                  <c16:uniqueId val="{00000030-FEF5-40A4-A5CF-C063A3FF38CA}"/>
                </c:ext>
              </c:extLst>
            </c:dLbl>
            <c:dLbl>
              <c:idx val="49"/>
              <c:layout/>
              <c:tx>
                <c:strRef>
                  <c:f>Italy!$D$58</c:f>
                  <c:strCache>
                    <c:ptCount val="1"/>
                    <c:pt idx="0">
                      <c:v>2009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{DD300E4A-7F46-4200-9A47-F96199E61005}</c15:txfldGUID>
                      <c15:f>Italy!$D$58</c15:f>
                      <c15:dlblFieldTableCache>
                        <c:ptCount val="1"/>
                        <c:pt idx="0">
                          <c:v>2009</c:v>
                        </c:pt>
                      </c15:dlblFieldTableCache>
                    </c15:dlblFTEntry>
                  </c15:dlblFieldTable>
                  <c15:showDataLabelsRange val="0"/>
                </c:ext>
                <c:ext xmlns:c16="http://schemas.microsoft.com/office/drawing/2014/chart" uri="{C3380CC4-5D6E-409C-BE32-E72D297353CC}">
                  <c16:uniqueId val="{00000031-FEF5-40A4-A5CF-C063A3FF38CA}"/>
                </c:ext>
              </c:extLst>
            </c:dLbl>
            <c:dLbl>
              <c:idx val="50"/>
              <c:layout/>
              <c:tx>
                <c:strRef>
                  <c:f>Italy!$D$59</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{75911598-E948-4799-8F32-F4E2BD6CB073}</c15:txfldGUID>
                      <c15:f>Italy!$D$59</c15:f>
                      <c15:dlblFieldTableCache>
                        <c:ptCount val="1"/>
                        <c:pt idx="0">
                          <c:v>2010</c:v>
                        </c:pt>
                      </c15:dlblFieldTableCache>
                    </c15:dlblFTEntry>
                  </c15:dlblFieldTable>
                  <c15:showDataLabelsRange val="0"/>
                </c:ext>
                <c:ext xmlns:c16="http://schemas.microsoft.com/office/drawing/2014/chart" uri="{C3380CC4-5D6E-409C-BE32-E72D297353CC}">
                  <c16:uniqueId val="{00000032-FEF5-40A4-A5CF-C063A3FF38CA}"/>
                </c:ext>
              </c:extLst>
            </c:dLbl>
            <c:dLbl>
              <c:idx val="51"/>
              <c:layout/>
              <c:tx>
                <c:strRef>
                  <c:f>Italy!$D$60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{00FD1B81-8B56-4A5C-914D-209EEFACD5F3}</c15:txfldGUID>
                      <c15:f>Italy!$D$60</c15:f>
                      <c15:dlblFieldTableCache>
                        <c:ptCount val="1"/>
                      </c15:dlblFieldTableCache>
                    </c15:dlblFTEntry>
                  </c15:dlblFieldTable>
                  <c15:showDataLabelsRange val="0"/>
                </c:ext>
                <c:ext xmlns:c16="http://schemas.microsoft.com/office/drawing/2014/chart" uri="{C3380CC4-5D6E-409C-BE32-E72D297353CC}">
                  <c16:uniqueId val="{00000033-FEF5-40A4-A5CF-C063A3FF38CA}"/>
                </c:ext>
              </c:extLst>
            </c:dLbl>
            <c:dLbl>
              <c:idx val="52"/>
              <c:layout/>
              <c:tx>
                <c:strRef>
                  <c:f>Italy!$D$61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{4E806F99-0446-4BA1-8B18-78F9D522A99D}</c15:txfldGUID>
                      <c15:f>Italy!$D$61</c15:f>
                      <c15:dlblFieldTableCache>
                        <c:ptCount val="1"/>
                      </c15:dlblFieldTableCache>
                    </c15:dlblFTEntry>
                  </c15:dlblFieldTable>
                  <c15:showDataLabelsRange val="0"/>
                </c:ext>
                <c:ext xmlns:c16="http://schemas.microsoft.com/office/drawing/2014/chart" uri="{C3380CC4-5D6E-409C-BE32-E72D297353CC}">
                  <c16:uniqueId val="{00000034-FEF5-40A4-A5CF-C063A3FF38CA}"/>
                </c:ext>
              </c:extLst>
            </c:dLbl>
            <c:dLbl>
              <c:idx val="53"/>
              <c:layout/>
              <c:tx>
                <c:strRef>
                  <c:f>Italy!$D$62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{B7A3338B-38FE-46DB-9C4D-002481439A17}</c15:txfldGUID>
                      <c15:f>Italy!$D$62</c15:f>
                      <c15:dlblFieldTableCache>
                        <c:ptCount val="1"/>
                      </c15:dlblFieldTableCache>
                    </c15:dlblFTEntry>
                  </c15:dlblFieldTable>
                  <c15:showDataLabelsRange val="0"/>
                </c:ext>
                <c:ext xmlns:c16="http://schemas.microsoft.com/office/drawing/2014/chart" uri="{C3380CC4-5D6E-409C-BE32-E72D297353CC}">
                  <c16:uniqueId val="{00000035-FEF5-40A4-A5CF-C063A3FF38CA}"/>
                </c:ext>
              </c:extLst>
            </c:dLbl>
            <c:dLbl>
              <c:idx val="54"/>
              <c:layout/>
              <c:tx>
                <c:strRef>
                  <c:f>Italy!$D$63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{1660AF75-C95D-4695-AA89-03DD7C48FC90}</c15:txfldGUID>
                      <c15:f>Italy!$D$63</c15:f>
                      <c15:dlblFieldTableCache>
                        <c:ptCount val="1"/>
                      </c15:dlblFieldTableCache>
                    </c15:dlblFTEntry>
                  </c15:dlblFieldTable>
                  <c15:showDataLabelsRange val="0"/>
                </c:ext>
                <c:ext xmlns:c16="http://schemas.microsoft.com/office/drawing/2014/chart" uri="{C3380CC4-5D6E-409C-BE32-E72D297353CC}">
                  <c16:uniqueId val="{00000036-FEF5-40A4-A5CF-C063A3FF38CA}"/>
                </c:ext>
              </c:extLst>
            </c:dLbl>
            <c:dLbl>
              <c:idx val="55"/>
              <c:layout/>
              <c:tx>
                <c:strRef>
                  <c:f>Italy!$D$64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{377A3764-62A2-45D6-BCC9-FE8A91261FAD}</c15:txfldGUID>
                      <c15:f>Italy!$D$64</c15:f>
                      <c15:dlblFieldTableCache>
                        <c:ptCount val="1"/>
                      </c15:dlblFieldTableCache>
                    </c15:dlblFTEntry>
                  </c15:dlblFieldTable>
                  <c15:showDataLabelsRange val="0"/>
                </c:ext>
                <c:ext xmlns:c16="http://schemas.microsoft.com/office/drawing/2014/chart" uri="{C3380CC4-5D6E-409C-BE32-E72D297353CC}">
                  <c16:uniqueId val="{00000037-FEF5-40A4-A5CF-C063A3FF38CA}"/>
                </c:ext>
              </c:extLst>
            </c:dLbl>
            <c:dLbl>
              <c:idx val="56"/>
              <c:layout/>
              <c:tx>
                <c:strRef>
                  <c:f>Italy!$D$65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{7CC8E3D3-37CF-489D-9AAD-C7FB5C10BAF1}</c15:txfldGUID>
                      <c15:f>Italy!$D$65</c15:f>
                      <c15:dlblFieldTableCache>
                        <c:ptCount val="1"/>
                      </c15:dlblFieldTableCache>
                    </c15:dlblFTEntry>
                  </c15:dlblFieldTable>
                  <c15:showDataLabelsRange val="0"/>
                </c:ext>
                <c:ext xmlns:c16="http://schemas.microsoft.com/office/drawing/2014/chart" uri="{C3380CC4-5D6E-409C-BE32-E72D297353CC}">
                  <c16:uniqueId val="{00000038-FEF5-40A4-A5CF-C063A3FF38CA}"/>
                </c:ext>
              </c:extLst>
            </c:dLbl>
            <c:dLbl>
              <c:idx val="57"/>
              <c:layout/>
              <c:tx>
                <c:strRef>
                  <c:f>Italy!$D$66</c:f>
                  <c:strCache>
                    <c:ptCount val="1"/>
                    <c:pt idx="0">
                      <c:v>2017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{DEADFEFD-F9D0-4A21-AB86-20F4AA5B8DF3}</c15:txfldGUID>
                      <c15:f>Italy!$D$66</c15:f>
                      <c15:dlblFieldTableCache>
                        <c:ptCount val="1"/>
                        <c:pt idx="0">
                          <c:v>2017</c:v>
                        </c:pt>
                      </c15:dlblFieldTableCache>
                    </c15:dlblFTEntry>
                  </c15:dlblFieldTable>
                  <c15:showDataLabelsRange val="0"/>
                </c:ext>
                <c:ext xmlns:c16="http://schemas.microsoft.com/office/drawing/2014/chart" uri="{C3380CC4-5D6E-409C-BE32-E72D297353CC}">
                  <c16:uniqueId val="{00000039-FEF5-40A4-A5CF-C063A3FF38CA}"/>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Italy!$B$9:$B$66</c:f>
              <c:numCache>
                <c:formatCode>0.000_ </c:formatCode>
                <c:ptCount val="58"/>
                <c:pt idx="0">
                  <c:v>4.9999999999999822E-2</c:v>
                </c:pt>
                <c:pt idx="1">
                  <c:v>3.499999999999992E-2</c:v>
                </c:pt>
                <c:pt idx="2">
                  <c:v>4.0000000000000036E-2</c:v>
                </c:pt>
                <c:pt idx="3">
                  <c:v>0.10499999999999998</c:v>
                </c:pt>
                <c:pt idx="4">
                  <c:v>4.4999999999999929E-2</c:v>
                </c:pt>
                <c:pt idx="5">
                  <c:v>-4.0000000000000036E-2</c:v>
                </c:pt>
                <c:pt idx="6">
                  <c:v>-4.4999999999999929E-2</c:v>
                </c:pt>
                <c:pt idx="7">
                  <c:v>-3.9999999999999813E-2</c:v>
                </c:pt>
                <c:pt idx="8">
                  <c:v>-2.0000000000000018E-2</c:v>
                </c:pt>
                <c:pt idx="9">
                  <c:v>-5.500000000000016E-2</c:v>
                </c:pt>
                <c:pt idx="10">
                  <c:v>-3.0000000000000027E-2</c:v>
                </c:pt>
                <c:pt idx="11">
                  <c:v>-1.4999999999999902E-2</c:v>
                </c:pt>
                <c:pt idx="12">
                  <c:v>-5.0000000000000044E-2</c:v>
                </c:pt>
                <c:pt idx="13">
                  <c:v>-3.5000000000000142E-2</c:v>
                </c:pt>
                <c:pt idx="14">
                  <c:v>-6.4999999999999947E-2</c:v>
                </c:pt>
                <c:pt idx="15">
                  <c:v>-0.11999999999999988</c:v>
                </c:pt>
                <c:pt idx="16">
                  <c:v>-0.12</c:v>
                </c:pt>
                <c:pt idx="17">
                  <c:v>-9.9999999999999978E-2</c:v>
                </c:pt>
                <c:pt idx="18">
                  <c:v>-9.9999999999999978E-2</c:v>
                </c:pt>
                <c:pt idx="19">
                  <c:v>-0.10000000000000009</c:v>
                </c:pt>
                <c:pt idx="20">
                  <c:v>-7.4999999999999956E-2</c:v>
                </c:pt>
                <c:pt idx="21">
                  <c:v>-3.9999999999999925E-2</c:v>
                </c:pt>
                <c:pt idx="22">
                  <c:v>-3.5000000000000031E-2</c:v>
                </c:pt>
                <c:pt idx="23">
                  <c:v>-5.0000000000000044E-2</c:v>
                </c:pt>
                <c:pt idx="24">
                  <c:v>-4.500000000000004E-2</c:v>
                </c:pt>
                <c:pt idx="25">
                  <c:v>-5.4999999999999938E-2</c:v>
                </c:pt>
                <c:pt idx="26">
                  <c:v>-4.4999999999999929E-2</c:v>
                </c:pt>
                <c:pt idx="27">
                  <c:v>5.0000000000000044E-3</c:v>
                </c:pt>
                <c:pt idx="28">
                  <c:v>0</c:v>
                </c:pt>
                <c:pt idx="29">
                  <c:v>-1.5000000000000013E-2</c:v>
                </c:pt>
                <c:pt idx="30">
                  <c:v>-1.5000000000000013E-2</c:v>
                </c:pt>
                <c:pt idx="31">
                  <c:v>-1.5000000000000013E-2</c:v>
                </c:pt>
                <c:pt idx="32">
                  <c:v>-2.5000000000000022E-2</c:v>
                </c:pt>
                <c:pt idx="33">
                  <c:v>-4.500000000000004E-2</c:v>
                </c:pt>
                <c:pt idx="34">
                  <c:v>-3.0000000000000027E-2</c:v>
                </c:pt>
                <c:pt idx="35">
                  <c:v>-5.0000000000000044E-3</c:v>
                </c:pt>
                <c:pt idx="36">
                  <c:v>1.0000000000000009E-2</c:v>
                </c:pt>
                <c:pt idx="37">
                  <c:v>5.0000000000000044E-3</c:v>
                </c:pt>
                <c:pt idx="38">
                  <c:v>1.0000000000000009E-2</c:v>
                </c:pt>
                <c:pt idx="39">
                  <c:v>2.5000000000000022E-2</c:v>
                </c:pt>
                <c:pt idx="40">
                  <c:v>1.0000000000000009E-2</c:v>
                </c:pt>
                <c:pt idx="41">
                  <c:v>5.0000000000000044E-3</c:v>
                </c:pt>
                <c:pt idx="42">
                  <c:v>2.0000000000000018E-2</c:v>
                </c:pt>
                <c:pt idx="43">
                  <c:v>3.5000000000000031E-2</c:v>
                </c:pt>
                <c:pt idx="44">
                  <c:v>2.5000000000000022E-2</c:v>
                </c:pt>
                <c:pt idx="45">
                  <c:v>1.5000000000000013E-2</c:v>
                </c:pt>
                <c:pt idx="46">
                  <c:v>2.9999999999999916E-2</c:v>
                </c:pt>
                <c:pt idx="47">
                  <c:v>3.9999999999999925E-2</c:v>
                </c:pt>
                <c:pt idx="48">
                  <c:v>2.5000000000000022E-2</c:v>
                </c:pt>
                <c:pt idx="49">
                  <c:v>5.0000000000000044E-3</c:v>
                </c:pt>
                <c:pt idx="50">
                  <c:v>-5.0000000000000044E-3</c:v>
                </c:pt>
                <c:pt idx="51">
                  <c:v>-1.5000000000000013E-2</c:v>
                </c:pt>
                <c:pt idx="52">
                  <c:v>-2.5000000000000022E-2</c:v>
                </c:pt>
                <c:pt idx="53">
                  <c:v>-2.9999999999999916E-2</c:v>
                </c:pt>
                <c:pt idx="54">
                  <c:v>-1.9999999999999907E-2</c:v>
                </c:pt>
                <c:pt idx="55">
                  <c:v>-1.5000000000000013E-2</c:v>
                </c:pt>
                <c:pt idx="56">
                  <c:v>-5.0000000000000044E-3</c:v>
                </c:pt>
                <c:pt idx="57">
                  <c:v>0</c:v>
                </c:pt>
              </c:numCache>
            </c:numRef>
          </c:xVal>
          <c:yVal>
            <c:numRef>
              <c:f>Italy!$C$9:$C$66</c:f>
              <c:numCache>
                <c:formatCode>0.000_);[Red]\(0.000\)</c:formatCode>
                <c:ptCount val="58"/>
                <c:pt idx="0">
                  <c:v>2.37</c:v>
                </c:pt>
                <c:pt idx="1">
                  <c:v>2.42</c:v>
                </c:pt>
                <c:pt idx="2">
                  <c:v>2.44</c:v>
                </c:pt>
                <c:pt idx="3">
                  <c:v>2.5</c:v>
                </c:pt>
                <c:pt idx="4">
                  <c:v>2.65</c:v>
                </c:pt>
                <c:pt idx="5">
                  <c:v>2.59</c:v>
                </c:pt>
                <c:pt idx="6">
                  <c:v>2.57</c:v>
                </c:pt>
                <c:pt idx="7">
                  <c:v>2.5</c:v>
                </c:pt>
                <c:pt idx="8">
                  <c:v>2.4900000000000002</c:v>
                </c:pt>
                <c:pt idx="9">
                  <c:v>2.46</c:v>
                </c:pt>
                <c:pt idx="10">
                  <c:v>2.38</c:v>
                </c:pt>
                <c:pt idx="11">
                  <c:v>2.4</c:v>
                </c:pt>
                <c:pt idx="12">
                  <c:v>2.35</c:v>
                </c:pt>
                <c:pt idx="13">
                  <c:v>2.2999999999999998</c:v>
                </c:pt>
                <c:pt idx="14">
                  <c:v>2.2799999999999998</c:v>
                </c:pt>
                <c:pt idx="15">
                  <c:v>2.17</c:v>
                </c:pt>
                <c:pt idx="16">
                  <c:v>2.04</c:v>
                </c:pt>
                <c:pt idx="17">
                  <c:v>1.93</c:v>
                </c:pt>
                <c:pt idx="18">
                  <c:v>1.84</c:v>
                </c:pt>
                <c:pt idx="19">
                  <c:v>1.73</c:v>
                </c:pt>
                <c:pt idx="20">
                  <c:v>1.64</c:v>
                </c:pt>
                <c:pt idx="21">
                  <c:v>1.58</c:v>
                </c:pt>
                <c:pt idx="22">
                  <c:v>1.56</c:v>
                </c:pt>
                <c:pt idx="23">
                  <c:v>1.51</c:v>
                </c:pt>
                <c:pt idx="24">
                  <c:v>1.46</c:v>
                </c:pt>
                <c:pt idx="25">
                  <c:v>1.42</c:v>
                </c:pt>
                <c:pt idx="26">
                  <c:v>1.35</c:v>
                </c:pt>
                <c:pt idx="27">
                  <c:v>1.33</c:v>
                </c:pt>
                <c:pt idx="28">
                  <c:v>1.36</c:v>
                </c:pt>
                <c:pt idx="29">
                  <c:v>1.33</c:v>
                </c:pt>
                <c:pt idx="30">
                  <c:v>1.33</c:v>
                </c:pt>
                <c:pt idx="31">
                  <c:v>1.3</c:v>
                </c:pt>
                <c:pt idx="32">
                  <c:v>1.3</c:v>
                </c:pt>
                <c:pt idx="33">
                  <c:v>1.25</c:v>
                </c:pt>
                <c:pt idx="34">
                  <c:v>1.21</c:v>
                </c:pt>
                <c:pt idx="35">
                  <c:v>1.19</c:v>
                </c:pt>
                <c:pt idx="36">
                  <c:v>1.2</c:v>
                </c:pt>
                <c:pt idx="37">
                  <c:v>1.21</c:v>
                </c:pt>
                <c:pt idx="38">
                  <c:v>1.21</c:v>
                </c:pt>
                <c:pt idx="39">
                  <c:v>1.23</c:v>
                </c:pt>
                <c:pt idx="40">
                  <c:v>1.26</c:v>
                </c:pt>
                <c:pt idx="41">
                  <c:v>1.25</c:v>
                </c:pt>
                <c:pt idx="42">
                  <c:v>1.27</c:v>
                </c:pt>
                <c:pt idx="43">
                  <c:v>1.29</c:v>
                </c:pt>
                <c:pt idx="44">
                  <c:v>1.34</c:v>
                </c:pt>
                <c:pt idx="45">
                  <c:v>1.34</c:v>
                </c:pt>
                <c:pt idx="46">
                  <c:v>1.37</c:v>
                </c:pt>
                <c:pt idx="47">
                  <c:v>1.4</c:v>
                </c:pt>
                <c:pt idx="48">
                  <c:v>1.45</c:v>
                </c:pt>
                <c:pt idx="49">
                  <c:v>1.45</c:v>
                </c:pt>
                <c:pt idx="50">
                  <c:v>1.46</c:v>
                </c:pt>
                <c:pt idx="51">
                  <c:v>1.44</c:v>
                </c:pt>
                <c:pt idx="52">
                  <c:v>1.43</c:v>
                </c:pt>
                <c:pt idx="53">
                  <c:v>1.39</c:v>
                </c:pt>
                <c:pt idx="54">
                  <c:v>1.37</c:v>
                </c:pt>
                <c:pt idx="55">
                  <c:v>1.35</c:v>
                </c:pt>
                <c:pt idx="56">
                  <c:v>1.34</c:v>
                </c:pt>
                <c:pt idx="57">
                  <c:v>1.34</c:v>
                </c:pt>
              </c:numCache>
            </c:numRef>
          </c:yVal>
          <c:smooth val="1"/>
          <c:extLst>
            <c:ext xmlns:c16="http://schemas.microsoft.com/office/drawing/2014/chart" uri="{C3380CC4-5D6E-409C-BE32-E72D297353CC}">
              <c16:uniqueId val="{0000003A-FEF5-40A4-A5CF-C063A3FF38CA}"/>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in fertility per year </a:t>
                </a:r>
              </a:p>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(children per woman)</a:t>
                </a:r>
                <a:endParaRPr lang="zh-CN" altLang="zh-CN" sz="1200">
                  <a:effectLst/>
                </a:endParaRPr>
              </a:p>
            </c:rich>
          </c:tx>
          <c:layout>
            <c:manualLayout>
              <c:xMode val="edge"/>
              <c:yMode val="edge"/>
              <c:x val="9.9149364800861117E-2"/>
              <c:y val="0.89669118902897493"/>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min val="1"/>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fertility rate in Italy (children per woman)</a:t>
                </a:r>
                <a:endParaRPr lang="zh-CN" altLang="zh-CN" sz="1000">
                  <a:effectLst/>
                </a:endParaRPr>
              </a:p>
            </c:rich>
          </c:tx>
          <c:layout>
            <c:manualLayout>
              <c:xMode val="edge"/>
              <c:yMode val="edge"/>
              <c:x val="2.9639670294842372E-3"/>
              <c:y val="0.21440242823344891"/>
            </c:manualLayout>
          </c:layout>
          <c:overlay val="0"/>
        </c:title>
        <c:numFmt formatCode="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Greece total fertility rate, 1960-2017</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6.7725537481050688E-2"/>
          <c:w val="0.87246368418579967"/>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tx>
                <c:strRef>
                  <c:f>Greece!$D$9</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{C74FC87C-0864-4AB3-AFC9-80E553806C96}</c15:txfldGUID>
                      <c15:f>Greece!$D$9</c15:f>
                      <c15:dlblFieldTableCache>
                        <c:ptCount val="1"/>
                        <c:pt idx="0">
                          <c:v>1960</c:v>
                        </c:pt>
                      </c15:dlblFieldTableCache>
                    </c15:dlblFTEntry>
                  </c15:dlblFieldTable>
                  <c15:showDataLabelsRange val="0"/>
                </c:ext>
                <c:ext xmlns:c16="http://schemas.microsoft.com/office/drawing/2014/chart" uri="{C3380CC4-5D6E-409C-BE32-E72D297353CC}">
                  <c16:uniqueId val="{00000000-73D7-4C08-BA3B-1EC845A800C1}"/>
                </c:ext>
              </c:extLst>
            </c:dLbl>
            <c:dLbl>
              <c:idx val="1"/>
              <c:tx>
                <c:strRef>
                  <c:f>Greece!$D$10</c:f>
                  <c:strCache>
                    <c:ptCount val="1"/>
                    <c:pt idx="0">
                      <c:v>1961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{5FD9B3D5-772B-4B68-BCE9-770179986441}</c15:txfldGUID>
                      <c15:f>Greece!$D$10</c15:f>
                      <c15:dlblFieldTableCache>
                        <c:ptCount val="1"/>
                        <c:pt idx="0">
                          <c:v>1961</c:v>
                        </c:pt>
                      </c15:dlblFieldTableCache>
                    </c15:dlblFTEntry>
                  </c15:dlblFieldTable>
                  <c15:showDataLabelsRange val="0"/>
                </c:ext>
                <c:ext xmlns:c16="http://schemas.microsoft.com/office/drawing/2014/chart" uri="{C3380CC4-5D6E-409C-BE32-E72D297353CC}">
                  <c16:uniqueId val="{00000001-73D7-4C08-BA3B-1EC845A800C1}"/>
                </c:ext>
              </c:extLst>
            </c:dLbl>
            <c:dLbl>
              <c:idx val="2"/>
              <c:tx>
                <c:strRef>
                  <c:f>Greece!$D$11</c:f>
                  <c:strCache>
                    <c:ptCount val="1"/>
                    <c:pt idx="0">
                      <c:v>1962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{20C5BCE9-5C3A-4397-96EC-16D06CB7B1CD}</c15:txfldGUID>
                      <c15:f>Greece!$D$11</c15:f>
                      <c15:dlblFieldTableCache>
                        <c:ptCount val="1"/>
                        <c:pt idx="0">
                          <c:v>1962</c:v>
                        </c:pt>
                      </c15:dlblFieldTableCache>
                    </c15:dlblFTEntry>
                  </c15:dlblFieldTable>
                  <c15:showDataLabelsRange val="0"/>
                </c:ext>
                <c:ext xmlns:c16="http://schemas.microsoft.com/office/drawing/2014/chart" uri="{C3380CC4-5D6E-409C-BE32-E72D297353CC}">
                  <c16:uniqueId val="{00000002-73D7-4C08-BA3B-1EC845A800C1}"/>
                </c:ext>
              </c:extLst>
            </c:dLbl>
            <c:dLbl>
              <c:idx val="3"/>
              <c:tx>
                <c:strRef>
                  <c:f>Greece!$D$12</c:f>
                  <c:strCache>
                    <c:ptCount val="1"/>
                    <c:pt idx="0">
                      <c:v>1963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{9E9B947B-3077-43F1-A961-43C83397D772}</c15:txfldGUID>
                      <c15:f>Greece!$D$12</c15:f>
                      <c15:dlblFieldTableCache>
                        <c:ptCount val="1"/>
                        <c:pt idx="0">
                          <c:v>1963</c:v>
                        </c:pt>
                      </c15:dlblFieldTableCache>
                    </c15:dlblFTEntry>
                  </c15:dlblFieldTable>
                  <c15:showDataLabelsRange val="0"/>
                </c:ext>
                <c:ext xmlns:c16="http://schemas.microsoft.com/office/drawing/2014/chart" uri="{C3380CC4-5D6E-409C-BE32-E72D297353CC}">
                  <c16:uniqueId val="{00000003-73D7-4C08-BA3B-1EC845A800C1}"/>
                </c:ext>
              </c:extLst>
            </c:dLbl>
            <c:dLbl>
              <c:idx val="4"/>
              <c:tx>
                <c:strRef>
                  <c:f>Greece!$D$13</c:f>
                  <c:strCache>
                    <c:ptCount val="1"/>
                    <c:pt idx="0">
                      <c:v>1964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{1AFEE195-A0FD-4F8F-B994-239D0FEE4CC0}</c15:txfldGUID>
                      <c15:f>Greece!$D$13</c15:f>
                      <c15:dlblFieldTableCache>
                        <c:ptCount val="1"/>
                        <c:pt idx="0">
                          <c:v>1964</c:v>
                        </c:pt>
                      </c15:dlblFieldTableCache>
                    </c15:dlblFTEntry>
                  </c15:dlblFieldTable>
                  <c15:showDataLabelsRange val="0"/>
                </c:ext>
                <c:ext xmlns:c16="http://schemas.microsoft.com/office/drawing/2014/chart" uri="{C3380CC4-5D6E-409C-BE32-E72D297353CC}">
                  <c16:uniqueId val="{00000004-73D7-4C08-BA3B-1EC845A800C1}"/>
                </c:ext>
              </c:extLst>
            </c:dLbl>
            <c:dLbl>
              <c:idx val="5"/>
              <c:tx>
                <c:strRef>
                  <c:f>Greece!$D$14</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{8E98602D-76E8-4303-A096-8BC3D875527C}</c15:txfldGUID>
                      <c15:f>Greece!$D$14</c15:f>
                      <c15:dlblFieldTableCache>
                        <c:ptCount val="1"/>
                      </c15:dlblFieldTableCache>
                    </c15:dlblFTEntry>
                  </c15:dlblFieldTable>
                  <c15:showDataLabelsRange val="0"/>
                </c:ext>
                <c:ext xmlns:c16="http://schemas.microsoft.com/office/drawing/2014/chart" uri="{C3380CC4-5D6E-409C-BE32-E72D297353CC}">
                  <c16:uniqueId val="{00000005-73D7-4C08-BA3B-1EC845A800C1}"/>
                </c:ext>
              </c:extLst>
            </c:dLbl>
            <c:dLbl>
              <c:idx val="6"/>
              <c:tx>
                <c:strRef>
                  <c:f>Greece!$D$15</c:f>
                  <c:strCache>
                    <c:ptCount val="1"/>
                    <c:pt idx="0">
                      <c:v>1966</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{8DEFCB78-9238-4188-8884-E511891597A3}</c15:txfldGUID>
                      <c15:f>Greece!$D$15</c15:f>
                      <c15:dlblFieldTableCache>
                        <c:ptCount val="1"/>
                        <c:pt idx="0">
                          <c:v>1966</c:v>
                        </c:pt>
                      </c15:dlblFieldTableCache>
                    </c15:dlblFTEntry>
                  </c15:dlblFieldTable>
                  <c15:showDataLabelsRange val="0"/>
                </c:ext>
                <c:ext xmlns:c16="http://schemas.microsoft.com/office/drawing/2014/chart" uri="{C3380CC4-5D6E-409C-BE32-E72D297353CC}">
                  <c16:uniqueId val="{00000006-73D7-4C08-BA3B-1EC845A800C1}"/>
                </c:ext>
              </c:extLst>
            </c:dLbl>
            <c:dLbl>
              <c:idx val="7"/>
              <c:tx>
                <c:strRef>
                  <c:f>Greece!$D$16</c:f>
                  <c:strCache>
                    <c:ptCount val="1"/>
                    <c:pt idx="0">
                      <c:v>1967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{8778B42C-42FC-4427-9390-47A760D4B46C}</c15:txfldGUID>
                      <c15:f>Greece!$D$16</c15:f>
                      <c15:dlblFieldTableCache>
                        <c:ptCount val="1"/>
                        <c:pt idx="0">
                          <c:v>1967</c:v>
                        </c:pt>
                      </c15:dlblFieldTableCache>
                    </c15:dlblFTEntry>
                  </c15:dlblFieldTable>
                  <c15:showDataLabelsRange val="0"/>
                </c:ext>
                <c:ext xmlns:c16="http://schemas.microsoft.com/office/drawing/2014/chart" uri="{C3380CC4-5D6E-409C-BE32-E72D297353CC}">
                  <c16:uniqueId val="{00000007-73D7-4C08-BA3B-1EC845A800C1}"/>
                </c:ext>
              </c:extLst>
            </c:dLbl>
            <c:dLbl>
              <c:idx val="8"/>
              <c:tx>
                <c:strRef>
                  <c:f>Greece!$D$17</c:f>
                  <c:strCache>
                    <c:ptCount val="1"/>
                    <c:pt idx="0">
                      <c:v>1968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{C9767073-1E89-4F1C-9012-C7575606207C}</c15:txfldGUID>
                      <c15:f>Greece!$D$17</c15:f>
                      <c15:dlblFieldTableCache>
                        <c:ptCount val="1"/>
                        <c:pt idx="0">
                          <c:v>1968</c:v>
                        </c:pt>
                      </c15:dlblFieldTableCache>
                    </c15:dlblFTEntry>
                  </c15:dlblFieldTable>
                  <c15:showDataLabelsRange val="0"/>
                </c:ext>
                <c:ext xmlns:c16="http://schemas.microsoft.com/office/drawing/2014/chart" uri="{C3380CC4-5D6E-409C-BE32-E72D297353CC}">
                  <c16:uniqueId val="{00000008-73D7-4C08-BA3B-1EC845A800C1}"/>
                </c:ext>
              </c:extLst>
            </c:dLbl>
            <c:dLbl>
              <c:idx val="9"/>
              <c:tx>
                <c:strRef>
                  <c:f>Greece!$D$18</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{D13DCABA-0F51-4284-9C76-65F17880D775}</c15:txfldGUID>
                      <c15:f>Greece!$D$18</c15:f>
                      <c15:dlblFieldTableCache>
                        <c:ptCount val="1"/>
                      </c15:dlblFieldTableCache>
                    </c15:dlblFTEntry>
                  </c15:dlblFieldTable>
                  <c15:showDataLabelsRange val="0"/>
                </c:ext>
                <c:ext xmlns:c16="http://schemas.microsoft.com/office/drawing/2014/chart" uri="{C3380CC4-5D6E-409C-BE32-E72D297353CC}">
                  <c16:uniqueId val="{00000009-73D7-4C08-BA3B-1EC845A800C1}"/>
                </c:ext>
              </c:extLst>
            </c:dLbl>
            <c:dLbl>
              <c:idx val="10"/>
              <c:tx>
                <c:strRef>
                  <c:f>Greece!$D$19</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{4B9C07C7-DCE0-4A55-81EE-478D70DE9301}</c15:txfldGUID>
                      <c15:f>Greece!$D$19</c15:f>
                      <c15:dlblFieldTableCache>
                        <c:ptCount val="1"/>
                      </c15:dlblFieldTableCache>
                    </c15:dlblFTEntry>
                  </c15:dlblFieldTable>
                  <c15:showDataLabelsRange val="0"/>
                </c:ext>
                <c:ext xmlns:c16="http://schemas.microsoft.com/office/drawing/2014/chart" uri="{C3380CC4-5D6E-409C-BE32-E72D297353CC}">
                  <c16:uniqueId val="{0000000A-73D7-4C08-BA3B-1EC845A800C1}"/>
                </c:ext>
              </c:extLst>
            </c:dLbl>
            <c:dLbl>
              <c:idx val="11"/>
              <c:tx>
                <c:strRef>
                  <c:f>Greece!$D$20</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{041BFB2C-AC90-4BCD-88AE-CCBFED7F4E85}</c15:txfldGUID>
                      <c15:f>Greece!$D$20</c15:f>
                      <c15:dlblFieldTableCache>
                        <c:ptCount val="1"/>
                      </c15:dlblFieldTableCache>
                    </c15:dlblFTEntry>
                  </c15:dlblFieldTable>
                  <c15:showDataLabelsRange val="0"/>
                </c:ext>
                <c:ext xmlns:c16="http://schemas.microsoft.com/office/drawing/2014/chart" uri="{C3380CC4-5D6E-409C-BE32-E72D297353CC}">
                  <c16:uniqueId val="{0000000B-73D7-4C08-BA3B-1EC845A800C1}"/>
                </c:ext>
              </c:extLst>
            </c:dLbl>
            <c:dLbl>
              <c:idx val="12"/>
              <c:tx>
                <c:strRef>
                  <c:f>Greece!$D$21</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{9248AF7B-59D6-41EA-8E76-94960E00BFFA}</c15:txfldGUID>
                      <c15:f>Greece!$D$21</c15:f>
                      <c15:dlblFieldTableCache>
                        <c:ptCount val="1"/>
                      </c15:dlblFieldTableCache>
                    </c15:dlblFTEntry>
                  </c15:dlblFieldTable>
                  <c15:showDataLabelsRange val="0"/>
                </c:ext>
                <c:ext xmlns:c16="http://schemas.microsoft.com/office/drawing/2014/chart" uri="{C3380CC4-5D6E-409C-BE32-E72D297353CC}">
                  <c16:uniqueId val="{0000000C-73D7-4C08-BA3B-1EC845A800C1}"/>
                </c:ext>
              </c:extLst>
            </c:dLbl>
            <c:dLbl>
              <c:idx val="13"/>
              <c:tx>
                <c:strRef>
                  <c:f>Greece!$D$22</c:f>
                  <c:strCache>
                    <c:ptCount val="1"/>
                    <c:pt idx="0">
                      <c:v>1973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{529F49AE-AD42-42FA-A753-B866CC089971}</c15:txfldGUID>
                      <c15:f>Greece!$D$22</c15:f>
                      <c15:dlblFieldTableCache>
                        <c:ptCount val="1"/>
                        <c:pt idx="0">
                          <c:v>1973</c:v>
                        </c:pt>
                      </c15:dlblFieldTableCache>
                    </c15:dlblFTEntry>
                  </c15:dlblFieldTable>
                  <c15:showDataLabelsRange val="0"/>
                </c:ext>
                <c:ext xmlns:c16="http://schemas.microsoft.com/office/drawing/2014/chart" uri="{C3380CC4-5D6E-409C-BE32-E72D297353CC}">
                  <c16:uniqueId val="{0000000D-73D7-4C08-BA3B-1EC845A800C1}"/>
                </c:ext>
              </c:extLst>
            </c:dLbl>
            <c:dLbl>
              <c:idx val="14"/>
              <c:tx>
                <c:strRef>
                  <c:f>Greece!$D$23</c:f>
                  <c:strCache>
                    <c:ptCount val="1"/>
                    <c:pt idx="0">
                      <c:v>1974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{1AFB280D-C9FD-4CD3-AFC6-1267D4BF924B}</c15:txfldGUID>
                      <c15:f>Greece!$D$23</c15:f>
                      <c15:dlblFieldTableCache>
                        <c:ptCount val="1"/>
                        <c:pt idx="0">
                          <c:v>1974</c:v>
                        </c:pt>
                      </c15:dlblFieldTableCache>
                    </c15:dlblFTEntry>
                  </c15:dlblFieldTable>
                  <c15:showDataLabelsRange val="0"/>
                </c:ext>
                <c:ext xmlns:c16="http://schemas.microsoft.com/office/drawing/2014/chart" uri="{C3380CC4-5D6E-409C-BE32-E72D297353CC}">
                  <c16:uniqueId val="{0000000E-73D7-4C08-BA3B-1EC845A800C1}"/>
                </c:ext>
              </c:extLst>
            </c:dLbl>
            <c:dLbl>
              <c:idx val="15"/>
              <c:tx>
                <c:strRef>
                  <c:f>Greece!$D$24</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{159807A3-60C1-49AB-8269-FABDD0A1C4AF}</c15:txfldGUID>
                      <c15:f>Greece!$D$24</c15:f>
                      <c15:dlblFieldTableCache>
                        <c:ptCount val="1"/>
                      </c15:dlblFieldTableCache>
                    </c15:dlblFTEntry>
                  </c15:dlblFieldTable>
                  <c15:showDataLabelsRange val="0"/>
                </c:ext>
                <c:ext xmlns:c16="http://schemas.microsoft.com/office/drawing/2014/chart" uri="{C3380CC4-5D6E-409C-BE32-E72D297353CC}">
                  <c16:uniqueId val="{0000000F-73D7-4C08-BA3B-1EC845A800C1}"/>
                </c:ext>
              </c:extLst>
            </c:dLbl>
            <c:dLbl>
              <c:idx val="16"/>
              <c:tx>
                <c:strRef>
                  <c:f>Greece!$D$25</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{43FA4091-ED42-4897-88DE-7DCF6ED3328F}</c15:txfldGUID>
                      <c15:f>Greece!$D$25</c15:f>
                      <c15:dlblFieldTableCache>
                        <c:ptCount val="1"/>
                      </c15:dlblFieldTableCache>
                    </c15:dlblFTEntry>
                  </c15:dlblFieldTable>
                  <c15:showDataLabelsRange val="0"/>
                </c:ext>
                <c:ext xmlns:c16="http://schemas.microsoft.com/office/drawing/2014/chart" uri="{C3380CC4-5D6E-409C-BE32-E72D297353CC}">
                  <c16:uniqueId val="{00000010-73D7-4C08-BA3B-1EC845A800C1}"/>
                </c:ext>
              </c:extLst>
            </c:dLbl>
            <c:dLbl>
              <c:idx val="17"/>
              <c:tx>
                <c:strRef>
                  <c:f>Greece!$D$26</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{07DBF829-38C8-45AE-B235-2321AFBC5B38}</c15:txfldGUID>
                      <c15:f>Greece!$D$26</c15:f>
                      <c15:dlblFieldTableCache>
                        <c:ptCount val="1"/>
                      </c15:dlblFieldTableCache>
                    </c15:dlblFTEntry>
                  </c15:dlblFieldTable>
                  <c15:showDataLabelsRange val="0"/>
                </c:ext>
                <c:ext xmlns:c16="http://schemas.microsoft.com/office/drawing/2014/chart" uri="{C3380CC4-5D6E-409C-BE32-E72D297353CC}">
                  <c16:uniqueId val="{00000011-73D7-4C08-BA3B-1EC845A800C1}"/>
                </c:ext>
              </c:extLst>
            </c:dLbl>
            <c:dLbl>
              <c:idx val="18"/>
              <c:tx>
                <c:strRef>
                  <c:f>Greece!$D$27</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{C3803F01-E6E9-4347-9A93-3C5229777063}</c15:txfldGUID>
                      <c15:f>Greece!$D$27</c15:f>
                      <c15:dlblFieldTableCache>
                        <c:ptCount val="1"/>
                      </c15:dlblFieldTableCache>
                    </c15:dlblFTEntry>
                  </c15:dlblFieldTable>
                  <c15:showDataLabelsRange val="0"/>
                </c:ext>
                <c:ext xmlns:c16="http://schemas.microsoft.com/office/drawing/2014/chart" uri="{C3380CC4-5D6E-409C-BE32-E72D297353CC}">
                  <c16:uniqueId val="{00000012-73D7-4C08-BA3B-1EC845A800C1}"/>
                </c:ext>
              </c:extLst>
            </c:dLbl>
            <c:dLbl>
              <c:idx val="19"/>
              <c:tx>
                <c:strRef>
                  <c:f>Greece!$D$28</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{A2056326-BEB2-46C0-9BC8-AE06264738E7}</c15:txfldGUID>
                      <c15:f>Greece!$D$28</c15:f>
                      <c15:dlblFieldTableCache>
                        <c:ptCount val="1"/>
                      </c15:dlblFieldTableCache>
                    </c15:dlblFTEntry>
                  </c15:dlblFieldTable>
                  <c15:showDataLabelsRange val="0"/>
                </c:ext>
                <c:ext xmlns:c16="http://schemas.microsoft.com/office/drawing/2014/chart" uri="{C3380CC4-5D6E-409C-BE32-E72D297353CC}">
                  <c16:uniqueId val="{00000013-73D7-4C08-BA3B-1EC845A800C1}"/>
                </c:ext>
              </c:extLst>
            </c:dLbl>
            <c:dLbl>
              <c:idx val="20"/>
              <c:tx>
                <c:strRef>
                  <c:f>Greece!$D$29</c:f>
                  <c:strCache>
                    <c:ptCount val="1"/>
                    <c:pt idx="0">
                      <c:v>1980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{EB5E8CEB-0281-4105-8CC9-C5A598B1EC12}</c15:txfldGUID>
                      <c15:f>Greece!$D$29</c15:f>
                      <c15:dlblFieldTableCache>
                        <c:ptCount val="1"/>
                        <c:pt idx="0">
                          <c:v>1980</c:v>
                        </c:pt>
                      </c15:dlblFieldTableCache>
                    </c15:dlblFTEntry>
                  </c15:dlblFieldTable>
                  <c15:showDataLabelsRange val="0"/>
                </c:ext>
                <c:ext xmlns:c16="http://schemas.microsoft.com/office/drawing/2014/chart" uri="{C3380CC4-5D6E-409C-BE32-E72D297353CC}">
                  <c16:uniqueId val="{00000014-73D7-4C08-BA3B-1EC845A800C1}"/>
                </c:ext>
              </c:extLst>
            </c:dLbl>
            <c:dLbl>
              <c:idx val="21"/>
              <c:tx>
                <c:strRef>
                  <c:f>Greece!$D$30</c:f>
                  <c:strCache>
                    <c:ptCount val="1"/>
                    <c:pt idx="0">
                      <c:v>1981</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{2B2650B5-0DE8-4B98-AB46-3B2623670C45}</c15:txfldGUID>
                      <c15:f>Greece!$D$30</c15:f>
                      <c15:dlblFieldTableCache>
                        <c:ptCount val="1"/>
                        <c:pt idx="0">
                          <c:v>1981</c:v>
                        </c:pt>
                      </c15:dlblFieldTableCache>
                    </c15:dlblFTEntry>
                  </c15:dlblFieldTable>
                  <c15:showDataLabelsRange val="0"/>
                </c:ext>
                <c:ext xmlns:c16="http://schemas.microsoft.com/office/drawing/2014/chart" uri="{C3380CC4-5D6E-409C-BE32-E72D297353CC}">
                  <c16:uniqueId val="{00000015-73D7-4C08-BA3B-1EC845A800C1}"/>
                </c:ext>
              </c:extLst>
            </c:dLbl>
            <c:dLbl>
              <c:idx val="22"/>
              <c:tx>
                <c:strRef>
                  <c:f>Greece!$D$31</c:f>
                  <c:strCache>
                    <c:ptCount val="1"/>
                    <c:pt idx="0">
                      <c:v>1982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{E2556E18-E840-4895-93A9-F2379C26750A}</c15:txfldGUID>
                      <c15:f>Greece!$D$31</c15:f>
                      <c15:dlblFieldTableCache>
                        <c:ptCount val="1"/>
                        <c:pt idx="0">
                          <c:v>1982</c:v>
                        </c:pt>
                      </c15:dlblFieldTableCache>
                    </c15:dlblFTEntry>
                  </c15:dlblFieldTable>
                  <c15:showDataLabelsRange val="0"/>
                </c:ext>
                <c:ext xmlns:c16="http://schemas.microsoft.com/office/drawing/2014/chart" uri="{C3380CC4-5D6E-409C-BE32-E72D297353CC}">
                  <c16:uniqueId val="{00000016-73D7-4C08-BA3B-1EC845A800C1}"/>
                </c:ext>
              </c:extLst>
            </c:dLbl>
            <c:dLbl>
              <c:idx val="23"/>
              <c:tx>
                <c:strRef>
                  <c:f>Greece!$D$32</c:f>
                  <c:strCache>
                    <c:ptCount val="1"/>
                    <c:pt idx="0">
                      <c:v>1983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{57458057-EEEB-4131-B173-B36D4A19889C}</c15:txfldGUID>
                      <c15:f>Greece!$D$32</c15:f>
                      <c15:dlblFieldTableCache>
                        <c:ptCount val="1"/>
                        <c:pt idx="0">
                          <c:v>1983</c:v>
                        </c:pt>
                      </c15:dlblFieldTableCache>
                    </c15:dlblFTEntry>
                  </c15:dlblFieldTable>
                  <c15:showDataLabelsRange val="0"/>
                </c:ext>
                <c:ext xmlns:c16="http://schemas.microsoft.com/office/drawing/2014/chart" uri="{C3380CC4-5D6E-409C-BE32-E72D297353CC}">
                  <c16:uniqueId val="{00000017-73D7-4C08-BA3B-1EC845A800C1}"/>
                </c:ext>
              </c:extLst>
            </c:dLbl>
            <c:dLbl>
              <c:idx val="24"/>
              <c:tx>
                <c:strRef>
                  <c:f>Greece!$D$33</c:f>
                  <c:strCache>
                    <c:ptCount val="1"/>
                    <c:pt idx="0">
                      <c:v>1984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{9279DE56-AB43-4E19-9804-3FDBAB2B96E2}</c15:txfldGUID>
                      <c15:f>Greece!$D$33</c15:f>
                      <c15:dlblFieldTableCache>
                        <c:ptCount val="1"/>
                        <c:pt idx="0">
                          <c:v>1984</c:v>
                        </c:pt>
                      </c15:dlblFieldTableCache>
                    </c15:dlblFTEntry>
                  </c15:dlblFieldTable>
                  <c15:showDataLabelsRange val="0"/>
                </c:ext>
                <c:ext xmlns:c16="http://schemas.microsoft.com/office/drawing/2014/chart" uri="{C3380CC4-5D6E-409C-BE32-E72D297353CC}">
                  <c16:uniqueId val="{00000018-73D7-4C08-BA3B-1EC845A800C1}"/>
                </c:ext>
              </c:extLst>
            </c:dLbl>
            <c:dLbl>
              <c:idx val="25"/>
              <c:tx>
                <c:strRef>
                  <c:f>Greece!$D$34</c:f>
                  <c:strCache>
                    <c:ptCount val="1"/>
                    <c:pt idx="0">
                      <c:v>1985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{FA5440C2-F804-4A3C-B393-D5F98777E175}</c15:txfldGUID>
                      <c15:f>Greece!$D$34</c15:f>
                      <c15:dlblFieldTableCache>
                        <c:ptCount val="1"/>
                        <c:pt idx="0">
                          <c:v>1985</c:v>
                        </c:pt>
                      </c15:dlblFieldTableCache>
                    </c15:dlblFTEntry>
                  </c15:dlblFieldTable>
                  <c15:showDataLabelsRange val="0"/>
                </c:ext>
                <c:ext xmlns:c16="http://schemas.microsoft.com/office/drawing/2014/chart" uri="{C3380CC4-5D6E-409C-BE32-E72D297353CC}">
                  <c16:uniqueId val="{00000019-73D7-4C08-BA3B-1EC845A800C1}"/>
                </c:ext>
              </c:extLst>
            </c:dLbl>
            <c:dLbl>
              <c:idx val="26"/>
              <c:tx>
                <c:strRef>
                  <c:f>Greece!$D$35</c:f>
                  <c:strCache>
                    <c:ptCount val="1"/>
                    <c:pt idx="0">
                      <c:v>1986</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{8B2722B2-7C70-4A23-A5DD-00B8C29710CD}</c15:txfldGUID>
                      <c15:f>Greece!$D$35</c15:f>
                      <c15:dlblFieldTableCache>
                        <c:ptCount val="1"/>
                        <c:pt idx="0">
                          <c:v>1986</c:v>
                        </c:pt>
                      </c15:dlblFieldTableCache>
                    </c15:dlblFTEntry>
                  </c15:dlblFieldTable>
                  <c15:showDataLabelsRange val="0"/>
                </c:ext>
                <c:ext xmlns:c16="http://schemas.microsoft.com/office/drawing/2014/chart" uri="{C3380CC4-5D6E-409C-BE32-E72D297353CC}">
                  <c16:uniqueId val="{0000001A-73D7-4C08-BA3B-1EC845A800C1}"/>
                </c:ext>
              </c:extLst>
            </c:dLbl>
            <c:dLbl>
              <c:idx val="27"/>
              <c:tx>
                <c:strRef>
                  <c:f>Greece!$D$36</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{2C540F9C-B385-4375-A17B-AC9B8D62A1E9}</c15:txfldGUID>
                      <c15:f>Greece!$D$36</c15:f>
                      <c15:dlblFieldTableCache>
                        <c:ptCount val="1"/>
                      </c15:dlblFieldTableCache>
                    </c15:dlblFTEntry>
                  </c15:dlblFieldTable>
                  <c15:showDataLabelsRange val="0"/>
                </c:ext>
                <c:ext xmlns:c16="http://schemas.microsoft.com/office/drawing/2014/chart" uri="{C3380CC4-5D6E-409C-BE32-E72D297353CC}">
                  <c16:uniqueId val="{0000001B-73D7-4C08-BA3B-1EC845A800C1}"/>
                </c:ext>
              </c:extLst>
            </c:dLbl>
            <c:dLbl>
              <c:idx val="28"/>
              <c:tx>
                <c:strRef>
                  <c:f>Greece!$D$37</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{04F1BC96-9293-4BFC-98E0-056889E32866}</c15:txfldGUID>
                      <c15:f>Greece!$D$37</c15:f>
                      <c15:dlblFieldTableCache>
                        <c:ptCount val="1"/>
                      </c15:dlblFieldTableCache>
                    </c15:dlblFTEntry>
                  </c15:dlblFieldTable>
                  <c15:showDataLabelsRange val="0"/>
                </c:ext>
                <c:ext xmlns:c16="http://schemas.microsoft.com/office/drawing/2014/chart" uri="{C3380CC4-5D6E-409C-BE32-E72D297353CC}">
                  <c16:uniqueId val="{0000001C-73D7-4C08-BA3B-1EC845A800C1}"/>
                </c:ext>
              </c:extLst>
            </c:dLbl>
            <c:dLbl>
              <c:idx val="29"/>
              <c:tx>
                <c:strRef>
                  <c:f>Greece!$D$38</c:f>
                  <c:strCache>
                    <c:ptCount val="1"/>
                    <c:pt idx="0">
                      <c:v>1989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{D6AB1CC5-B224-41C6-9EB5-71E777F062E9}</c15:txfldGUID>
                      <c15:f>Greece!$D$38</c15:f>
                      <c15:dlblFieldTableCache>
                        <c:ptCount val="1"/>
                        <c:pt idx="0">
                          <c:v>1989</c:v>
                        </c:pt>
                      </c15:dlblFieldTableCache>
                    </c15:dlblFTEntry>
                  </c15:dlblFieldTable>
                  <c15:showDataLabelsRange val="0"/>
                </c:ext>
                <c:ext xmlns:c16="http://schemas.microsoft.com/office/drawing/2014/chart" uri="{C3380CC4-5D6E-409C-BE32-E72D297353CC}">
                  <c16:uniqueId val="{0000001D-73D7-4C08-BA3B-1EC845A800C1}"/>
                </c:ext>
              </c:extLst>
            </c:dLbl>
            <c:dLbl>
              <c:idx val="30"/>
              <c:tx>
                <c:strRef>
                  <c:f>Greece!$D$39</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{F2FA9660-C92A-44DB-B621-6C41267DC494}</c15:txfldGUID>
                      <c15:f>Greece!$D$39</c15:f>
                      <c15:dlblFieldTableCache>
                        <c:ptCount val="1"/>
                      </c15:dlblFieldTableCache>
                    </c15:dlblFTEntry>
                  </c15:dlblFieldTable>
                  <c15:showDataLabelsRange val="0"/>
                </c:ext>
                <c:ext xmlns:c16="http://schemas.microsoft.com/office/drawing/2014/chart" uri="{C3380CC4-5D6E-409C-BE32-E72D297353CC}">
                  <c16:uniqueId val="{0000001E-73D7-4C08-BA3B-1EC845A800C1}"/>
                </c:ext>
              </c:extLst>
            </c:dLbl>
            <c:dLbl>
              <c:idx val="31"/>
              <c:tx>
                <c:strRef>
                  <c:f>Greece!$D$40</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{670635DD-C503-4859-B752-6DA55AE5D96E}</c15:txfldGUID>
                      <c15:f>Greece!$D$40</c15:f>
                      <c15:dlblFieldTableCache>
                        <c:ptCount val="1"/>
                      </c15:dlblFieldTableCache>
                    </c15:dlblFTEntry>
                  </c15:dlblFieldTable>
                  <c15:showDataLabelsRange val="0"/>
                </c:ext>
                <c:ext xmlns:c16="http://schemas.microsoft.com/office/drawing/2014/chart" uri="{C3380CC4-5D6E-409C-BE32-E72D297353CC}">
                  <c16:uniqueId val="{0000001F-73D7-4C08-BA3B-1EC845A800C1}"/>
                </c:ext>
              </c:extLst>
            </c:dLbl>
            <c:dLbl>
              <c:idx val="32"/>
              <c:tx>
                <c:strRef>
                  <c:f>Greece!$D$41</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{DF468C18-0485-4456-8E20-25B5B94D1907}</c15:txfldGUID>
                      <c15:f>Greece!$D$41</c15:f>
                      <c15:dlblFieldTableCache>
                        <c:ptCount val="1"/>
                      </c15:dlblFieldTableCache>
                    </c15:dlblFTEntry>
                  </c15:dlblFieldTable>
                  <c15:showDataLabelsRange val="0"/>
                </c:ext>
                <c:ext xmlns:c16="http://schemas.microsoft.com/office/drawing/2014/chart" uri="{C3380CC4-5D6E-409C-BE32-E72D297353CC}">
                  <c16:uniqueId val="{00000020-73D7-4C08-BA3B-1EC845A800C1}"/>
                </c:ext>
              </c:extLst>
            </c:dLbl>
            <c:dLbl>
              <c:idx val="33"/>
              <c:tx>
                <c:strRef>
                  <c:f>Greece!$D$42</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{1D464088-82D2-42FC-B448-B1A9197D26DE}</c15:txfldGUID>
                      <c15:f>Greece!$D$42</c15:f>
                      <c15:dlblFieldTableCache>
                        <c:ptCount val="1"/>
                      </c15:dlblFieldTableCache>
                    </c15:dlblFTEntry>
                  </c15:dlblFieldTable>
                  <c15:showDataLabelsRange val="0"/>
                </c:ext>
                <c:ext xmlns:c16="http://schemas.microsoft.com/office/drawing/2014/chart" uri="{C3380CC4-5D6E-409C-BE32-E72D297353CC}">
                  <c16:uniqueId val="{00000021-73D7-4C08-BA3B-1EC845A800C1}"/>
                </c:ext>
              </c:extLst>
            </c:dLbl>
            <c:dLbl>
              <c:idx val="34"/>
              <c:tx>
                <c:strRef>
                  <c:f>Greece!$D$43</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{3164923C-5E8D-4BDB-A178-9C94634ACE00}</c15:txfldGUID>
                      <c15:f>Greece!$D$43</c15:f>
                      <c15:dlblFieldTableCache>
                        <c:ptCount val="1"/>
                      </c15:dlblFieldTableCache>
                    </c15:dlblFTEntry>
                  </c15:dlblFieldTable>
                  <c15:showDataLabelsRange val="0"/>
                </c:ext>
                <c:ext xmlns:c16="http://schemas.microsoft.com/office/drawing/2014/chart" uri="{C3380CC4-5D6E-409C-BE32-E72D297353CC}">
                  <c16:uniqueId val="{00000022-73D7-4C08-BA3B-1EC845A800C1}"/>
                </c:ext>
              </c:extLst>
            </c:dLbl>
            <c:dLbl>
              <c:idx val="35"/>
              <c:tx>
                <c:strRef>
                  <c:f>Greece!$D$44</c:f>
                  <c:strCache>
                    <c:ptCount val="1"/>
                    <c:pt idx="0">
                      <c:v>1995</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{96DAFFF8-359A-4442-A25A-CFF349A2159A}</c15:txfldGUID>
                      <c15:f>Greece!$D$44</c15:f>
                      <c15:dlblFieldTableCache>
                        <c:ptCount val="1"/>
                        <c:pt idx="0">
                          <c:v>1995</c:v>
                        </c:pt>
                      </c15:dlblFieldTableCache>
                    </c15:dlblFTEntry>
                  </c15:dlblFieldTable>
                  <c15:showDataLabelsRange val="0"/>
                </c:ext>
                <c:ext xmlns:c16="http://schemas.microsoft.com/office/drawing/2014/chart" uri="{C3380CC4-5D6E-409C-BE32-E72D297353CC}">
                  <c16:uniqueId val="{00000023-73D7-4C08-BA3B-1EC845A800C1}"/>
                </c:ext>
              </c:extLst>
            </c:dLbl>
            <c:dLbl>
              <c:idx val="36"/>
              <c:tx>
                <c:strRef>
                  <c:f>Greece!$D$45</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{A49D25F9-AD47-4AAE-95A9-9E150D2115A6}</c15:txfldGUID>
                      <c15:f>Greece!$D$45</c15:f>
                      <c15:dlblFieldTableCache>
                        <c:ptCount val="1"/>
                      </c15:dlblFieldTableCache>
                    </c15:dlblFTEntry>
                  </c15:dlblFieldTable>
                  <c15:showDataLabelsRange val="0"/>
                </c:ext>
                <c:ext xmlns:c16="http://schemas.microsoft.com/office/drawing/2014/chart" uri="{C3380CC4-5D6E-409C-BE32-E72D297353CC}">
                  <c16:uniqueId val="{00000024-73D7-4C08-BA3B-1EC845A800C1}"/>
                </c:ext>
              </c:extLst>
            </c:dLbl>
            <c:dLbl>
              <c:idx val="37"/>
              <c:tx>
                <c:strRef>
                  <c:f>Greece!$D$46</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{390CB2B5-634D-45D9-BD2A-B07DDCA688C7}</c15:txfldGUID>
                      <c15:f>Greece!$D$46</c15:f>
                      <c15:dlblFieldTableCache>
                        <c:ptCount val="1"/>
                      </c15:dlblFieldTableCache>
                    </c15:dlblFTEntry>
                  </c15:dlblFieldTable>
                  <c15:showDataLabelsRange val="0"/>
                </c:ext>
                <c:ext xmlns:c16="http://schemas.microsoft.com/office/drawing/2014/chart" uri="{C3380CC4-5D6E-409C-BE32-E72D297353CC}">
                  <c16:uniqueId val="{00000025-73D7-4C08-BA3B-1EC845A800C1}"/>
                </c:ext>
              </c:extLst>
            </c:dLbl>
            <c:dLbl>
              <c:idx val="38"/>
              <c:tx>
                <c:strRef>
                  <c:f>Greece!$D$47</c:f>
                  <c:strCache>
                    <c:ptCount val="1"/>
                    <c:pt idx="0">
                      <c:v>1998</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{EBB9B8B3-6230-43D8-9A03-91E3143F0B8D}</c15:txfldGUID>
                      <c15:f>Greece!$D$47</c15:f>
                      <c15:dlblFieldTableCache>
                        <c:ptCount val="1"/>
                        <c:pt idx="0">
                          <c:v>1998</c:v>
                        </c:pt>
                      </c15:dlblFieldTableCache>
                    </c15:dlblFTEntry>
                  </c15:dlblFieldTable>
                  <c15:showDataLabelsRange val="0"/>
                </c:ext>
                <c:ext xmlns:c16="http://schemas.microsoft.com/office/drawing/2014/chart" uri="{C3380CC4-5D6E-409C-BE32-E72D297353CC}">
                  <c16:uniqueId val="{00000026-73D7-4C08-BA3B-1EC845A800C1}"/>
                </c:ext>
              </c:extLst>
            </c:dLbl>
            <c:dLbl>
              <c:idx val="39"/>
              <c:tx>
                <c:strRef>
                  <c:f>Greece!$D$48</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{67E5A441-8F61-4882-99B3-6CF5E4A4302B}</c15:txfldGUID>
                      <c15:f>Greece!$D$48</c15:f>
                      <c15:dlblFieldTableCache>
                        <c:ptCount val="1"/>
                      </c15:dlblFieldTableCache>
                    </c15:dlblFTEntry>
                  </c15:dlblFieldTable>
                  <c15:showDataLabelsRange val="0"/>
                </c:ext>
                <c:ext xmlns:c16="http://schemas.microsoft.com/office/drawing/2014/chart" uri="{C3380CC4-5D6E-409C-BE32-E72D297353CC}">
                  <c16:uniqueId val="{00000027-73D7-4C08-BA3B-1EC845A800C1}"/>
                </c:ext>
              </c:extLst>
            </c:dLbl>
            <c:dLbl>
              <c:idx val="40"/>
              <c:tx>
                <c:strRef>
                  <c:f>Greece!$D$49</c:f>
                  <c:strCache>
                    <c:ptCount val="1"/>
                    <c:pt idx="0">
                      <c:v>2000</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{002BA211-D49F-42EB-9F71-E605664676D1}</c15:txfldGUID>
                      <c15:f>Greece!$D$49</c15:f>
                      <c15:dlblFieldTableCache>
                        <c:ptCount val="1"/>
                        <c:pt idx="0">
                          <c:v>2000</c:v>
                        </c:pt>
                      </c15:dlblFieldTableCache>
                    </c15:dlblFTEntry>
                  </c15:dlblFieldTable>
                  <c15:showDataLabelsRange val="0"/>
                </c:ext>
                <c:ext xmlns:c16="http://schemas.microsoft.com/office/drawing/2014/chart" uri="{C3380CC4-5D6E-409C-BE32-E72D297353CC}">
                  <c16:uniqueId val="{00000028-73D7-4C08-BA3B-1EC845A800C1}"/>
                </c:ext>
              </c:extLst>
            </c:dLbl>
            <c:dLbl>
              <c:idx val="41"/>
              <c:tx>
                <c:strRef>
                  <c:f>Greece!$D$50</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{02D0F2E2-B9EC-43A2-AE46-C3B1220B759C}</c15:txfldGUID>
                      <c15:f>Greece!$D$50</c15:f>
                      <c15:dlblFieldTableCache>
                        <c:ptCount val="1"/>
                      </c15:dlblFieldTableCache>
                    </c15:dlblFTEntry>
                  </c15:dlblFieldTable>
                  <c15:showDataLabelsRange val="0"/>
                </c:ext>
                <c:ext xmlns:c16="http://schemas.microsoft.com/office/drawing/2014/chart" uri="{C3380CC4-5D6E-409C-BE32-E72D297353CC}">
                  <c16:uniqueId val="{00000029-73D7-4C08-BA3B-1EC845A800C1}"/>
                </c:ext>
              </c:extLst>
            </c:dLbl>
            <c:dLbl>
              <c:idx val="42"/>
              <c:tx>
                <c:strRef>
                  <c:f>Greece!$D$51</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{C58EE50A-7777-4458-873A-76215D2DCA87}</c15:txfldGUID>
                      <c15:f>Greece!$D$51</c15:f>
                      <c15:dlblFieldTableCache>
                        <c:ptCount val="1"/>
                      </c15:dlblFieldTableCache>
                    </c15:dlblFTEntry>
                  </c15:dlblFieldTable>
                  <c15:showDataLabelsRange val="0"/>
                </c:ext>
                <c:ext xmlns:c16="http://schemas.microsoft.com/office/drawing/2014/chart" uri="{C3380CC4-5D6E-409C-BE32-E72D297353CC}">
                  <c16:uniqueId val="{0000002A-73D7-4C08-BA3B-1EC845A800C1}"/>
                </c:ext>
              </c:extLst>
            </c:dLbl>
            <c:dLbl>
              <c:idx val="43"/>
              <c:tx>
                <c:strRef>
                  <c:f>Greece!$D$52</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{304C8B2B-A82E-48BF-9D7D-5BE8E4AC7A13}</c15:txfldGUID>
                      <c15:f>Greece!$D$52</c15:f>
                      <c15:dlblFieldTableCache>
                        <c:ptCount val="1"/>
                      </c15:dlblFieldTableCache>
                    </c15:dlblFTEntry>
                  </c15:dlblFieldTable>
                  <c15:showDataLabelsRange val="0"/>
                </c:ext>
                <c:ext xmlns:c16="http://schemas.microsoft.com/office/drawing/2014/chart" uri="{C3380CC4-5D6E-409C-BE32-E72D297353CC}">
                  <c16:uniqueId val="{0000002B-73D7-4C08-BA3B-1EC845A800C1}"/>
                </c:ext>
              </c:extLst>
            </c:dLbl>
            <c:dLbl>
              <c:idx val="44"/>
              <c:tx>
                <c:strRef>
                  <c:f>Greece!$D$53</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{60C310A3-2323-478A-B9DF-9ED3C6C638CB}</c15:txfldGUID>
                      <c15:f>Greece!$D$53</c15:f>
                      <c15:dlblFieldTableCache>
                        <c:ptCount val="1"/>
                      </c15:dlblFieldTableCache>
                    </c15:dlblFTEntry>
                  </c15:dlblFieldTable>
                  <c15:showDataLabelsRange val="0"/>
                </c:ext>
                <c:ext xmlns:c16="http://schemas.microsoft.com/office/drawing/2014/chart" uri="{C3380CC4-5D6E-409C-BE32-E72D297353CC}">
                  <c16:uniqueId val="{0000002C-73D7-4C08-BA3B-1EC845A800C1}"/>
                </c:ext>
              </c:extLst>
            </c:dLbl>
            <c:dLbl>
              <c:idx val="45"/>
              <c:tx>
                <c:strRef>
                  <c:f>Greece!$D$54</c:f>
                  <c:strCache>
                    <c:ptCount val="1"/>
                    <c:pt idx="0">
                      <c:v>2005</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{50D2AF8F-B38C-43AB-BCAA-F865B6784977}</c15:txfldGUID>
                      <c15:f>Greece!$D$54</c15:f>
                      <c15:dlblFieldTableCache>
                        <c:ptCount val="1"/>
                        <c:pt idx="0">
                          <c:v>2005</c:v>
                        </c:pt>
                      </c15:dlblFieldTableCache>
                    </c15:dlblFTEntry>
                  </c15:dlblFieldTable>
                  <c15:showDataLabelsRange val="0"/>
                </c:ext>
                <c:ext xmlns:c16="http://schemas.microsoft.com/office/drawing/2014/chart" uri="{C3380CC4-5D6E-409C-BE32-E72D297353CC}">
                  <c16:uniqueId val="{0000002D-73D7-4C08-BA3B-1EC845A800C1}"/>
                </c:ext>
              </c:extLst>
            </c:dLbl>
            <c:dLbl>
              <c:idx val="46"/>
              <c:tx>
                <c:strRef>
                  <c:f>Greece!$D$55</c:f>
                  <c:strCache>
                    <c:ptCount val="1"/>
                    <c:pt idx="0">
                      <c:v>2006</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{EA398DA1-352B-427F-9753-704739284D26}</c15:txfldGUID>
                      <c15:f>Greece!$D$55</c15:f>
                      <c15:dlblFieldTableCache>
                        <c:ptCount val="1"/>
                        <c:pt idx="0">
                          <c:v>2006</c:v>
                        </c:pt>
                      </c15:dlblFieldTableCache>
                    </c15:dlblFTEntry>
                  </c15:dlblFieldTable>
                  <c15:showDataLabelsRange val="0"/>
                </c:ext>
                <c:ext xmlns:c16="http://schemas.microsoft.com/office/drawing/2014/chart" uri="{C3380CC4-5D6E-409C-BE32-E72D297353CC}">
                  <c16:uniqueId val="{0000002E-73D7-4C08-BA3B-1EC845A800C1}"/>
                </c:ext>
              </c:extLst>
            </c:dLbl>
            <c:dLbl>
              <c:idx val="47"/>
              <c:tx>
                <c:strRef>
                  <c:f>Greece!$D$56</c:f>
                  <c:strCache>
                    <c:ptCount val="1"/>
                    <c:pt idx="0">
                      <c:v>2007</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{3C3B6D5F-4694-4A33-A8E0-2F8C62A0A42B}</c15:txfldGUID>
                      <c15:f>Greece!$D$56</c15:f>
                      <c15:dlblFieldTableCache>
                        <c:ptCount val="1"/>
                        <c:pt idx="0">
                          <c:v>2007</c:v>
                        </c:pt>
                      </c15:dlblFieldTableCache>
                    </c15:dlblFTEntry>
                  </c15:dlblFieldTable>
                  <c15:showDataLabelsRange val="0"/>
                </c:ext>
                <c:ext xmlns:c16="http://schemas.microsoft.com/office/drawing/2014/chart" uri="{C3380CC4-5D6E-409C-BE32-E72D297353CC}">
                  <c16:uniqueId val="{0000002F-73D7-4C08-BA3B-1EC845A800C1}"/>
                </c:ext>
              </c:extLst>
            </c:dLbl>
            <c:dLbl>
              <c:idx val="48"/>
              <c:tx>
                <c:strRef>
                  <c:f>Greece!$D$57</c:f>
                  <c:strCache>
                    <c:ptCount val="1"/>
                    <c:pt idx="0">
                      <c:v>2008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{33FE8CDB-AD6E-428F-9777-689CA8112F4E}</c15:txfldGUID>
                      <c15:f>Greece!$D$57</c15:f>
                      <c15:dlblFieldTableCache>
                        <c:ptCount val="1"/>
                        <c:pt idx="0">
                          <c:v>2008</c:v>
                        </c:pt>
                      </c15:dlblFieldTableCache>
                    </c15:dlblFTEntry>
                  </c15:dlblFieldTable>
                  <c15:showDataLabelsRange val="0"/>
                </c:ext>
                <c:ext xmlns:c16="http://schemas.microsoft.com/office/drawing/2014/chart" uri="{C3380CC4-5D6E-409C-BE32-E72D297353CC}">
                  <c16:uniqueId val="{00000030-73D7-4C08-BA3B-1EC845A800C1}"/>
                </c:ext>
              </c:extLst>
            </c:dLbl>
            <c:dLbl>
              <c:idx val="49"/>
              <c:tx>
                <c:strRef>
                  <c:f>Greece!$D$58</c:f>
                  <c:strCache>
                    <c:ptCount val="1"/>
                    <c:pt idx="0">
                      <c:v>2009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{660BE252-9D6B-4B11-8BA3-FCDDC19FCB7B}</c15:txfldGUID>
                      <c15:f>Greece!$D$58</c15:f>
                      <c15:dlblFieldTableCache>
                        <c:ptCount val="1"/>
                        <c:pt idx="0">
                          <c:v>2009</c:v>
                        </c:pt>
                      </c15:dlblFieldTableCache>
                    </c15:dlblFTEntry>
                  </c15:dlblFieldTable>
                  <c15:showDataLabelsRange val="0"/>
                </c:ext>
                <c:ext xmlns:c16="http://schemas.microsoft.com/office/drawing/2014/chart" uri="{C3380CC4-5D6E-409C-BE32-E72D297353CC}">
                  <c16:uniqueId val="{00000031-73D7-4C08-BA3B-1EC845A800C1}"/>
                </c:ext>
              </c:extLst>
            </c:dLbl>
            <c:dLbl>
              <c:idx val="50"/>
              <c:tx>
                <c:strRef>
                  <c:f>Greece!$D$59</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{8A65D448-F966-4551-8ECC-EF9C34D42DC5}</c15:txfldGUID>
                      <c15:f>Greece!$D$59</c15:f>
                      <c15:dlblFieldTableCache>
                        <c:ptCount val="1"/>
                        <c:pt idx="0">
                          <c:v>2010</c:v>
                        </c:pt>
                      </c15:dlblFieldTableCache>
                    </c15:dlblFTEntry>
                  </c15:dlblFieldTable>
                  <c15:showDataLabelsRange val="0"/>
                </c:ext>
                <c:ext xmlns:c16="http://schemas.microsoft.com/office/drawing/2014/chart" uri="{C3380CC4-5D6E-409C-BE32-E72D297353CC}">
                  <c16:uniqueId val="{00000032-73D7-4C08-BA3B-1EC845A800C1}"/>
                </c:ext>
              </c:extLst>
            </c:dLbl>
            <c:dLbl>
              <c:idx val="51"/>
              <c:tx>
                <c:strRef>
                  <c:f>Greece!$D$60</c:f>
                  <c:strCache>
                    <c:ptCount val="1"/>
                    <c:pt idx="0">
                      <c:v>2011</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{9B7A69B0-F0C5-4868-8392-0DCB821E35A2}</c15:txfldGUID>
                      <c15:f>Greece!$D$60</c15:f>
                      <c15:dlblFieldTableCache>
                        <c:ptCount val="1"/>
                        <c:pt idx="0">
                          <c:v>2011</c:v>
                        </c:pt>
                      </c15:dlblFieldTableCache>
                    </c15:dlblFTEntry>
                  </c15:dlblFieldTable>
                  <c15:showDataLabelsRange val="0"/>
                </c:ext>
                <c:ext xmlns:c16="http://schemas.microsoft.com/office/drawing/2014/chart" uri="{C3380CC4-5D6E-409C-BE32-E72D297353CC}">
                  <c16:uniqueId val="{00000033-73D7-4C08-BA3B-1EC845A800C1}"/>
                </c:ext>
              </c:extLst>
            </c:dLbl>
            <c:dLbl>
              <c:idx val="52"/>
              <c:tx>
                <c:strRef>
                  <c:f>Greece!$D$61</c:f>
                  <c:strCache>
                    <c:ptCount val="1"/>
                    <c:pt idx="0">
                      <c:v>2012</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{3E3A8D87-E5C3-42E8-A6EB-24C77454F50C}</c15:txfldGUID>
                      <c15:f>Greece!$D$61</c15:f>
                      <c15:dlblFieldTableCache>
                        <c:ptCount val="1"/>
                        <c:pt idx="0">
                          <c:v>2012</c:v>
                        </c:pt>
                      </c15:dlblFieldTableCache>
                    </c15:dlblFTEntry>
                  </c15:dlblFieldTable>
                  <c15:showDataLabelsRange val="0"/>
                </c:ext>
                <c:ext xmlns:c16="http://schemas.microsoft.com/office/drawing/2014/chart" uri="{C3380CC4-5D6E-409C-BE32-E72D297353CC}">
                  <c16:uniqueId val="{00000034-73D7-4C08-BA3B-1EC845A800C1}"/>
                </c:ext>
              </c:extLst>
            </c:dLbl>
            <c:dLbl>
              <c:idx val="53"/>
              <c:tx>
                <c:strRef>
                  <c:f>Greece!$D$62</c:f>
                  <c:strCache>
                    <c:ptCount val="1"/>
                    <c:pt idx="0">
                      <c:v>2013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{049DA221-BD55-4367-AD3D-7CD30747E020}</c15:txfldGUID>
                      <c15:f>Greece!$D$62</c15:f>
                      <c15:dlblFieldTableCache>
                        <c:ptCount val="1"/>
                        <c:pt idx="0">
                          <c:v>2013</c:v>
                        </c:pt>
                      </c15:dlblFieldTableCache>
                    </c15:dlblFTEntry>
                  </c15:dlblFieldTable>
                  <c15:showDataLabelsRange val="0"/>
                </c:ext>
                <c:ext xmlns:c16="http://schemas.microsoft.com/office/drawing/2014/chart" uri="{C3380CC4-5D6E-409C-BE32-E72D297353CC}">
                  <c16:uniqueId val="{00000035-73D7-4C08-BA3B-1EC845A800C1}"/>
                </c:ext>
              </c:extLst>
            </c:dLbl>
            <c:dLbl>
              <c:idx val="54"/>
              <c:tx>
                <c:strRef>
                  <c:f>Greece!$D$63</c:f>
                  <c:strCache>
                    <c:ptCount val="1"/>
                    <c:pt idx="0">
                      <c:v>2014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{02752C85-D8D4-44E8-B852-73E7CD5456ED}</c15:txfldGUID>
                      <c15:f>Greece!$D$63</c15:f>
                      <c15:dlblFieldTableCache>
                        <c:ptCount val="1"/>
                        <c:pt idx="0">
                          <c:v>2014</c:v>
                        </c:pt>
                      </c15:dlblFieldTableCache>
                    </c15:dlblFTEntry>
                  </c15:dlblFieldTable>
                  <c15:showDataLabelsRange val="0"/>
                </c:ext>
                <c:ext xmlns:c16="http://schemas.microsoft.com/office/drawing/2014/chart" uri="{C3380CC4-5D6E-409C-BE32-E72D297353CC}">
                  <c16:uniqueId val="{00000036-73D7-4C08-BA3B-1EC845A800C1}"/>
                </c:ext>
              </c:extLst>
            </c:dLbl>
            <c:dLbl>
              <c:idx val="55"/>
              <c:tx>
                <c:strRef>
                  <c:f>Greece!$D$64</c:f>
                  <c:strCache>
                    <c:ptCount val="1"/>
                    <c:pt idx="0">
                      <c:v>2015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{19A0B761-7C15-478A-B9DA-1F394CC4BC37}</c15:txfldGUID>
                      <c15:f>Greece!$D$64</c15:f>
                      <c15:dlblFieldTableCache>
                        <c:ptCount val="1"/>
                        <c:pt idx="0">
                          <c:v>2015</c:v>
                        </c:pt>
                      </c15:dlblFieldTableCache>
                    </c15:dlblFTEntry>
                  </c15:dlblFieldTable>
                  <c15:showDataLabelsRange val="0"/>
                </c:ext>
                <c:ext xmlns:c16="http://schemas.microsoft.com/office/drawing/2014/chart" uri="{C3380CC4-5D6E-409C-BE32-E72D297353CC}">
                  <c16:uniqueId val="{00000037-73D7-4C08-BA3B-1EC845A800C1}"/>
                </c:ext>
              </c:extLst>
            </c:dLbl>
            <c:dLbl>
              <c:idx val="56"/>
              <c:tx>
                <c:strRef>
                  <c:f>Greece!$D$65</c:f>
                  <c:strCache>
                    <c:ptCount val="1"/>
                    <c:pt idx="0">
                      <c:v>2016</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{F2037164-9796-4B76-B89B-321A44A89CA2}</c15:txfldGUID>
                      <c15:f>Greece!$D$65</c15:f>
                      <c15:dlblFieldTableCache>
                        <c:ptCount val="1"/>
                        <c:pt idx="0">
                          <c:v>2016</c:v>
                        </c:pt>
                      </c15:dlblFieldTableCache>
                    </c15:dlblFTEntry>
                  </c15:dlblFieldTable>
                  <c15:showDataLabelsRange val="0"/>
                </c:ext>
                <c:ext xmlns:c16="http://schemas.microsoft.com/office/drawing/2014/chart" uri="{C3380CC4-5D6E-409C-BE32-E72D297353CC}">
                  <c16:uniqueId val="{00000038-73D7-4C08-BA3B-1EC845A800C1}"/>
                </c:ext>
              </c:extLst>
            </c:dLbl>
            <c:dLbl>
              <c:idx val="57"/>
              <c:tx>
                <c:strRef>
                  <c:f>Greece!$D$66</c:f>
                  <c:strCache>
                    <c:ptCount val="1"/>
                    <c:pt idx="0">
                      <c:v>2017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{3BDEAD8E-C301-4E9E-9AD1-BB776ED3AF66}</c15:txfldGUID>
                      <c15:f>Greece!$D$66</c15:f>
                      <c15:dlblFieldTableCache>
                        <c:ptCount val="1"/>
                        <c:pt idx="0">
                          <c:v>2017</c:v>
                        </c:pt>
                      </c15:dlblFieldTableCache>
                    </c15:dlblFTEntry>
                  </c15:dlblFieldTable>
                  <c15:showDataLabelsRange val="0"/>
                </c:ext>
                <c:ext xmlns:c16="http://schemas.microsoft.com/office/drawing/2014/chart" uri="{C3380CC4-5D6E-409C-BE32-E72D297353CC}">
                  <c16:uniqueId val="{00000039-73D7-4C08-BA3B-1EC845A800C1}"/>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Greece!$B$9:$B$66</c:f>
              <c:numCache>
                <c:formatCode>0.000_ </c:formatCode>
                <c:ptCount val="58"/>
                <c:pt idx="0">
                  <c:v>-0.10000000000000009</c:v>
                </c:pt>
                <c:pt idx="1">
                  <c:v>-3.499999999999992E-2</c:v>
                </c:pt>
                <c:pt idx="2">
                  <c:v>5.0000000000001155E-3</c:v>
                </c:pt>
                <c:pt idx="3">
                  <c:v>4.0000000000000036E-2</c:v>
                </c:pt>
                <c:pt idx="4">
                  <c:v>5.4999999999999938E-2</c:v>
                </c:pt>
                <c:pt idx="5">
                  <c:v>3.9999999999999813E-2</c:v>
                </c:pt>
                <c:pt idx="6">
                  <c:v>0.10000000000000009</c:v>
                </c:pt>
                <c:pt idx="7">
                  <c:v>5.0000000000000044E-2</c:v>
                </c:pt>
                <c:pt idx="8">
                  <c:v>-4.5000000000000151E-2</c:v>
                </c:pt>
                <c:pt idx="9">
                  <c:v>-1.0000000000000009E-2</c:v>
                </c:pt>
                <c:pt idx="10">
                  <c:v>-2.0000000000000018E-2</c:v>
                </c:pt>
                <c:pt idx="11">
                  <c:v>-4.0000000000000036E-2</c:v>
                </c:pt>
                <c:pt idx="12">
                  <c:v>-2.4999999999999911E-2</c:v>
                </c:pt>
                <c:pt idx="13">
                  <c:v>3.0000000000000027E-2</c:v>
                </c:pt>
                <c:pt idx="14">
                  <c:v>3.0000000000000027E-2</c:v>
                </c:pt>
                <c:pt idx="15">
                  <c:v>-1.4999999999999902E-2</c:v>
                </c:pt>
                <c:pt idx="16">
                  <c:v>-3.0000000000000027E-2</c:v>
                </c:pt>
                <c:pt idx="17">
                  <c:v>-3.5000000000000142E-2</c:v>
                </c:pt>
                <c:pt idx="18">
                  <c:v>-5.0000000000001155E-3</c:v>
                </c:pt>
                <c:pt idx="19">
                  <c:v>-2.4999999999999911E-2</c:v>
                </c:pt>
                <c:pt idx="20">
                  <c:v>-8.4999999999999964E-2</c:v>
                </c:pt>
                <c:pt idx="21">
                  <c:v>-0.10000000000000009</c:v>
                </c:pt>
                <c:pt idx="22">
                  <c:v>-7.4999999999999956E-2</c:v>
                </c:pt>
                <c:pt idx="23">
                  <c:v>-9.9999999999999867E-2</c:v>
                </c:pt>
                <c:pt idx="24">
                  <c:v>-0.13500000000000001</c:v>
                </c:pt>
                <c:pt idx="25">
                  <c:v>-0.11499999999999999</c:v>
                </c:pt>
                <c:pt idx="26">
                  <c:v>-8.4999999999999964E-2</c:v>
                </c:pt>
                <c:pt idx="27">
                  <c:v>-5.0000000000000044E-2</c:v>
                </c:pt>
                <c:pt idx="28">
                  <c:v>-5.0000000000000044E-2</c:v>
                </c:pt>
                <c:pt idx="29">
                  <c:v>-5.5000000000000049E-2</c:v>
                </c:pt>
                <c:pt idx="30">
                  <c:v>-1.4999999999999902E-2</c:v>
                </c:pt>
                <c:pt idx="31">
                  <c:v>-1.4999999999999902E-2</c:v>
                </c:pt>
                <c:pt idx="32">
                  <c:v>-2.5000000000000022E-2</c:v>
                </c:pt>
                <c:pt idx="33">
                  <c:v>-1.5000000000000013E-2</c:v>
                </c:pt>
                <c:pt idx="34">
                  <c:v>-2.0000000000000018E-2</c:v>
                </c:pt>
                <c:pt idx="35">
                  <c:v>-3.5000000000000031E-2</c:v>
                </c:pt>
                <c:pt idx="36">
                  <c:v>-5.0000000000000044E-3</c:v>
                </c:pt>
                <c:pt idx="37">
                  <c:v>-1.0000000000000009E-2</c:v>
                </c:pt>
                <c:pt idx="38">
                  <c:v>-2.0000000000000018E-2</c:v>
                </c:pt>
                <c:pt idx="39">
                  <c:v>5.0000000000000044E-3</c:v>
                </c:pt>
                <c:pt idx="40">
                  <c:v>1.0000000000000009E-2</c:v>
                </c:pt>
                <c:pt idx="41">
                  <c:v>1.5000000000000013E-2</c:v>
                </c:pt>
                <c:pt idx="42">
                  <c:v>2.0000000000000018E-2</c:v>
                </c:pt>
                <c:pt idx="43">
                  <c:v>1.5000000000000013E-2</c:v>
                </c:pt>
                <c:pt idx="44">
                  <c:v>2.5000000000000022E-2</c:v>
                </c:pt>
                <c:pt idx="45">
                  <c:v>4.4999999999999929E-2</c:v>
                </c:pt>
                <c:pt idx="46">
                  <c:v>3.499999999999992E-2</c:v>
                </c:pt>
                <c:pt idx="47">
                  <c:v>5.0000000000000044E-2</c:v>
                </c:pt>
                <c:pt idx="48">
                  <c:v>4.500000000000004E-2</c:v>
                </c:pt>
                <c:pt idx="49">
                  <c:v>-1.0000000000000009E-2</c:v>
                </c:pt>
                <c:pt idx="50">
                  <c:v>-5.0000000000000044E-2</c:v>
                </c:pt>
                <c:pt idx="51">
                  <c:v>-6.9999999999999951E-2</c:v>
                </c:pt>
                <c:pt idx="52">
                  <c:v>-5.4999999999999938E-2</c:v>
                </c:pt>
                <c:pt idx="53">
                  <c:v>-2.0000000000000018E-2</c:v>
                </c:pt>
                <c:pt idx="54">
                  <c:v>2.0000000000000018E-2</c:v>
                </c:pt>
                <c:pt idx="55">
                  <c:v>3.9999999999999925E-2</c:v>
                </c:pt>
                <c:pt idx="56">
                  <c:v>2.4999999999999911E-2</c:v>
                </c:pt>
                <c:pt idx="57">
                  <c:v>0</c:v>
                </c:pt>
              </c:numCache>
            </c:numRef>
          </c:xVal>
          <c:yVal>
            <c:numRef>
              <c:f>Greece!$C$9:$C$66</c:f>
              <c:numCache>
                <c:formatCode>0.000_);[Red]\(0.000\)</c:formatCode>
                <c:ptCount val="58"/>
                <c:pt idx="0">
                  <c:v>2.23</c:v>
                </c:pt>
                <c:pt idx="1">
                  <c:v>2.13</c:v>
                </c:pt>
                <c:pt idx="2">
                  <c:v>2.16</c:v>
                </c:pt>
                <c:pt idx="3">
                  <c:v>2.14</c:v>
                </c:pt>
                <c:pt idx="4">
                  <c:v>2.2400000000000002</c:v>
                </c:pt>
                <c:pt idx="5">
                  <c:v>2.25</c:v>
                </c:pt>
                <c:pt idx="6">
                  <c:v>2.3199999999999998</c:v>
                </c:pt>
                <c:pt idx="7">
                  <c:v>2.4500000000000002</c:v>
                </c:pt>
                <c:pt idx="8">
                  <c:v>2.42</c:v>
                </c:pt>
                <c:pt idx="9">
                  <c:v>2.36</c:v>
                </c:pt>
                <c:pt idx="10">
                  <c:v>2.4</c:v>
                </c:pt>
                <c:pt idx="11">
                  <c:v>2.3199999999999998</c:v>
                </c:pt>
                <c:pt idx="12">
                  <c:v>2.3199999999999998</c:v>
                </c:pt>
                <c:pt idx="13">
                  <c:v>2.27</c:v>
                </c:pt>
                <c:pt idx="14">
                  <c:v>2.38</c:v>
                </c:pt>
                <c:pt idx="15">
                  <c:v>2.33</c:v>
                </c:pt>
                <c:pt idx="16">
                  <c:v>2.35</c:v>
                </c:pt>
                <c:pt idx="17">
                  <c:v>2.27</c:v>
                </c:pt>
                <c:pt idx="18">
                  <c:v>2.2799999999999998</c:v>
                </c:pt>
                <c:pt idx="19">
                  <c:v>2.2599999999999998</c:v>
                </c:pt>
                <c:pt idx="20">
                  <c:v>2.23</c:v>
                </c:pt>
                <c:pt idx="21">
                  <c:v>2.09</c:v>
                </c:pt>
                <c:pt idx="22">
                  <c:v>2.0299999999999998</c:v>
                </c:pt>
                <c:pt idx="23">
                  <c:v>1.94</c:v>
                </c:pt>
                <c:pt idx="24">
                  <c:v>1.83</c:v>
                </c:pt>
                <c:pt idx="25">
                  <c:v>1.67</c:v>
                </c:pt>
                <c:pt idx="26">
                  <c:v>1.6</c:v>
                </c:pt>
                <c:pt idx="27">
                  <c:v>1.5</c:v>
                </c:pt>
                <c:pt idx="28">
                  <c:v>1.5</c:v>
                </c:pt>
                <c:pt idx="29">
                  <c:v>1.4</c:v>
                </c:pt>
                <c:pt idx="30">
                  <c:v>1.39</c:v>
                </c:pt>
                <c:pt idx="31">
                  <c:v>1.37</c:v>
                </c:pt>
                <c:pt idx="32">
                  <c:v>1.36</c:v>
                </c:pt>
                <c:pt idx="33">
                  <c:v>1.32</c:v>
                </c:pt>
                <c:pt idx="34">
                  <c:v>1.33</c:v>
                </c:pt>
                <c:pt idx="35">
                  <c:v>1.28</c:v>
                </c:pt>
                <c:pt idx="36">
                  <c:v>1.26</c:v>
                </c:pt>
                <c:pt idx="37">
                  <c:v>1.27</c:v>
                </c:pt>
                <c:pt idx="38">
                  <c:v>1.24</c:v>
                </c:pt>
                <c:pt idx="39">
                  <c:v>1.23</c:v>
                </c:pt>
                <c:pt idx="40">
                  <c:v>1.25</c:v>
                </c:pt>
                <c:pt idx="41">
                  <c:v>1.25</c:v>
                </c:pt>
                <c:pt idx="42">
                  <c:v>1.28</c:v>
                </c:pt>
                <c:pt idx="43">
                  <c:v>1.29</c:v>
                </c:pt>
                <c:pt idx="44">
                  <c:v>1.31</c:v>
                </c:pt>
                <c:pt idx="45">
                  <c:v>1.34</c:v>
                </c:pt>
                <c:pt idx="46">
                  <c:v>1.4</c:v>
                </c:pt>
                <c:pt idx="47">
                  <c:v>1.41</c:v>
                </c:pt>
                <c:pt idx="48">
                  <c:v>1.5</c:v>
                </c:pt>
                <c:pt idx="49">
                  <c:v>1.5</c:v>
                </c:pt>
                <c:pt idx="50">
                  <c:v>1.48</c:v>
                </c:pt>
                <c:pt idx="51">
                  <c:v>1.4</c:v>
                </c:pt>
                <c:pt idx="52">
                  <c:v>1.34</c:v>
                </c:pt>
                <c:pt idx="53">
                  <c:v>1.29</c:v>
                </c:pt>
                <c:pt idx="54">
                  <c:v>1.3</c:v>
                </c:pt>
                <c:pt idx="55">
                  <c:v>1.33</c:v>
                </c:pt>
                <c:pt idx="56">
                  <c:v>1.38</c:v>
                </c:pt>
                <c:pt idx="57">
                  <c:v>1.38</c:v>
                </c:pt>
              </c:numCache>
            </c:numRef>
          </c:yVal>
          <c:smooth val="1"/>
          <c:extLst>
            <c:ext xmlns:c16="http://schemas.microsoft.com/office/drawing/2014/chart" uri="{C3380CC4-5D6E-409C-BE32-E72D297353CC}">
              <c16:uniqueId val="{0000003A-73D7-4C08-BA3B-1EC845A800C1}"/>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in fertility per year</a:t>
                </a:r>
              </a:p>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(children per woman)</a:t>
                </a:r>
                <a:endParaRPr lang="zh-CN" altLang="zh-CN" sz="1200">
                  <a:effectLst/>
                </a:endParaRPr>
              </a:p>
            </c:rich>
          </c:tx>
          <c:layout>
            <c:manualLayout>
              <c:xMode val="edge"/>
              <c:yMode val="edge"/>
              <c:x val="9.6185397771376871E-2"/>
              <c:y val="0.89340016419787471"/>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min val="1"/>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fertility rate in </a:t>
                </a:r>
                <a:r>
                  <a:rPr lang="en-US" altLang="zh-CN" sz="1200" b="1" i="0" u="none" strike="noStrike" baseline="0">
                    <a:effectLst/>
                  </a:rPr>
                  <a:t>Greece</a:t>
                </a:r>
                <a:r>
                  <a:rPr lang="en-US" altLang="zh-CN" sz="1200" b="1" i="0" baseline="0">
                    <a:effectLst/>
                  </a:rPr>
                  <a:t> (children per woman)</a:t>
                </a:r>
                <a:endParaRPr lang="zh-CN" altLang="zh-CN" sz="1000">
                  <a:effectLst/>
                </a:endParaRPr>
              </a:p>
            </c:rich>
          </c:tx>
          <c:layout>
            <c:manualLayout>
              <c:xMode val="edge"/>
              <c:yMode val="edge"/>
              <c:x val="2.9639670294842372E-3"/>
              <c:y val="0.21440242823344891"/>
            </c:manualLayout>
          </c:layout>
          <c:overlay val="0"/>
        </c:title>
        <c:numFmt formatCode="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6</xdr:col>
      <xdr:colOff>0</xdr:colOff>
      <xdr:row>37</xdr:row>
      <xdr:rowOff>99951</xdr:rowOff>
    </xdr:from>
    <xdr:ext cx="3372593" cy="1850571"/>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8700655" y="7276606"/>
          <a:ext cx="3372593" cy="1850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lang="en-US" sz="1000"/>
            <a:t>The socialist party won the election in 1976. Greater calm set in and fertility then began to steadily fall as living conditions for most people improved. In 1976 maternity pay was introduced but the decline peaked in 1977-8 and remained fast until 1985. Better rights were won in 1984, 1995, 1999 and 2000, with paternity leave made mandatory in 2016. During this period the fertility rate slowly spiraled down.</a:t>
          </a:r>
        </a:p>
      </xdr:txBody>
    </xdr:sp>
    <xdr:clientData/>
  </xdr:oneCellAnchor>
  <xdr:oneCellAnchor>
    <xdr:from>
      <xdr:col>6</xdr:col>
      <xdr:colOff>45519</xdr:colOff>
      <xdr:row>27</xdr:row>
      <xdr:rowOff>188026</xdr:rowOff>
    </xdr:from>
    <xdr:ext cx="2881748" cy="1398321"/>
    <xdr:sp macro="" textlink="">
      <xdr:nvSpPr>
        <xdr:cNvPr id="9" name="TextBox 2">
          <a:extLst>
            <a:ext uri="{FF2B5EF4-FFF2-40B4-BE49-F238E27FC236}">
              <a16:creationId xmlns:a16="http://schemas.microsoft.com/office/drawing/2014/main" id="{1143D398-0551-1D47-ACB4-03C2FC61D3D9}"/>
            </a:ext>
          </a:extLst>
        </xdr:cNvPr>
        <xdr:cNvSpPr txBox="1"/>
      </xdr:nvSpPr>
      <xdr:spPr>
        <a:xfrm>
          <a:off x="8746174" y="5425044"/>
          <a:ext cx="2881748" cy="13983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Under dictatorship in the 1960s the fertility rate of Portugal only fell very slowly. The  peaceful 'Carnation Revolution' of 1974, and the subsequent more violent turmoil, was partly responsible for a short lived rise in births.</a:t>
          </a:r>
        </a:p>
      </xdr:txBody>
    </xdr:sp>
    <xdr:clientData/>
  </xdr:oneCellAnchor>
  <xdr:oneCellAnchor>
    <xdr:from>
      <xdr:col>6</xdr:col>
      <xdr:colOff>72339</xdr:colOff>
      <xdr:row>13</xdr:row>
      <xdr:rowOff>178657</xdr:rowOff>
    </xdr:from>
    <xdr:ext cx="2416629" cy="1126442"/>
    <xdr:sp macro="" textlink="">
      <xdr:nvSpPr>
        <xdr:cNvPr id="8" name="TextBox 2">
          <a:extLst>
            <a:ext uri="{FF2B5EF4-FFF2-40B4-BE49-F238E27FC236}">
              <a16:creationId xmlns:a16="http://schemas.microsoft.com/office/drawing/2014/main" id="{1143D398-0551-1D47-ACB4-03C2FC61D3D9}"/>
            </a:ext>
          </a:extLst>
        </xdr:cNvPr>
        <xdr:cNvSpPr txBox="1"/>
      </xdr:nvSpPr>
      <xdr:spPr>
        <a:xfrm>
          <a:off x="8774379" y="2655157"/>
          <a:ext cx="2416629" cy="11264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In 1960 the fertility rate in Portugal was 3.2. It fell to 3.0 by 1971, 2.0 by 1983, 1.5 by 2000, 1.2 by 2014 and 1.3 in 2015-6, one of the lowest total fertility rates in Europe.</a:t>
          </a:r>
        </a:p>
      </xdr:txBody>
    </xdr:sp>
    <xdr:clientData/>
  </xdr:oneCellAnchor>
  <xdr:oneCellAnchor>
    <xdr:from>
      <xdr:col>6</xdr:col>
      <xdr:colOff>64719</xdr:colOff>
      <xdr:row>10</xdr:row>
      <xdr:rowOff>41497</xdr:rowOff>
    </xdr:from>
    <xdr:ext cx="4400601" cy="1126442"/>
    <xdr:sp macro="" textlink="">
      <xdr:nvSpPr>
        <xdr:cNvPr id="6" name="TextBox 2">
          <a:extLst>
            <a:ext uri="{FF2B5EF4-FFF2-40B4-BE49-F238E27FC236}">
              <a16:creationId xmlns:a16="http://schemas.microsoft.com/office/drawing/2014/main" id="{1143D398-0551-1D47-ACB4-03C2FC61D3D9}"/>
            </a:ext>
          </a:extLst>
        </xdr:cNvPr>
        <xdr:cNvSpPr txBox="1"/>
      </xdr:nvSpPr>
      <xdr:spPr>
        <a:xfrm>
          <a:off x="8766759" y="1946497"/>
          <a:ext cx="4400601" cy="11264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In 2016 the fertility rate in Portugal was 1.3, and the 2019 UN report projected 1.29 for 2015-20, but apparently rising to 1.56 in 2045-50 and 1.71 in 2095-2100. It has not been that high since 1985.</a:t>
          </a:r>
        </a:p>
      </xdr:txBody>
    </xdr:sp>
    <xdr:clientData/>
  </xdr:oneCellAnchor>
</xdr:wsDr>
</file>

<file path=xl/drawings/drawing2.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3.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10</xdr:col>
      <xdr:colOff>609601</xdr:colOff>
      <xdr:row>22</xdr:row>
      <xdr:rowOff>74805</xdr:rowOff>
    </xdr:from>
    <xdr:ext cx="3487910" cy="3319560"/>
    <xdr:sp macro="" textlink="">
      <xdr:nvSpPr>
        <xdr:cNvPr id="6" name="TextBox 2">
          <a:extLst>
            <a:ext uri="{FF2B5EF4-FFF2-40B4-BE49-F238E27FC236}">
              <a16:creationId xmlns:a16="http://schemas.microsoft.com/office/drawing/2014/main" id="{1143D398-0551-1D47-ACB4-03C2FC61D3D9}"/>
            </a:ext>
          </a:extLst>
        </xdr:cNvPr>
        <xdr:cNvSpPr txBox="1"/>
      </xdr:nvSpPr>
      <xdr:spPr>
        <a:xfrm>
          <a:off x="12758058" y="4385548"/>
          <a:ext cx="3487910" cy="3319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zh-CN" sz="1000" baseline="0"/>
            <a:t>The fertility rate in Spain was 2.9 in 1960, rose to 3.0 in 1964, and the fell to 2.5 in 1978, 2.0 in 1981, and 1.5 in 1987. It reached its lowest point of 1.13 in 1998, rose to 1.3 by 2003 and has been around 1.34 since 2011.</a:t>
          </a:r>
        </a:p>
        <a:p>
          <a:endParaRPr lang="en-US" altLang="zh-CN" sz="1000" baseline="0"/>
        </a:p>
        <a:p>
          <a:r>
            <a:rPr lang="en-US" altLang="zh-CN" sz="1000" baseline="0"/>
            <a:t>After oscillating in the 1960s and early 1970s, decline set in, reaching a peak in 1981 then gradually slowing down until 1998. Since then the rate has oscillated again.</a:t>
          </a:r>
        </a:p>
        <a:p>
          <a:endParaRPr lang="en-US" altLang="zh-CN" sz="1000" baseline="0"/>
        </a:p>
        <a:p>
          <a:r>
            <a:rPr lang="en-US" altLang="zh-CN" sz="1000" baseline="0"/>
            <a:t>The fertility rate in Spain was 1.34, which was a little above the 2017 and 2019 UN estimates of 1.33 for the 2015-2020 period.</a:t>
          </a:r>
        </a:p>
        <a:p>
          <a:endParaRPr lang="en-US" altLang="zh-CN" sz="1000" baseline="0"/>
        </a:p>
        <a:p>
          <a:r>
            <a:rPr lang="en-US" altLang="zh-CN" sz="1000" baseline="0"/>
            <a:t>In 2019 the UN projected that the total fertility rate in Spain would rise to 1.57 by 2045-50 and 1.67 by 2095-2100.</a:t>
          </a:r>
        </a:p>
      </xdr:txBody>
    </xdr:sp>
    <xdr:clientData/>
  </xdr:oneCellAnchor>
</xdr:wsDr>
</file>

<file path=xl/drawings/drawing4.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5.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10</xdr:col>
      <xdr:colOff>76200</xdr:colOff>
      <xdr:row>19</xdr:row>
      <xdr:rowOff>86819</xdr:rowOff>
    </xdr:from>
    <xdr:ext cx="3864428" cy="3596512"/>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12224657" y="3809733"/>
          <a:ext cx="3864428" cy="35965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total fertility rate in Italy was 2.37 in 1960 and peaked at 2.65 in 1964. It then decline to 2.0 in 1976, 1.5 in 1983, 1.3 in 1991 and 1.2 in 1996. It then rose to 1.46 in 2010, declining again to 1.34 in 2016/7.</a:t>
          </a:r>
        </a:p>
        <a:p>
          <a:endParaRPr lang="en-US" sz="1000"/>
        </a:p>
        <a:p>
          <a:r>
            <a:rPr lang="en-US" sz="1000"/>
            <a:t>The slowdown started in 1963, the decline was fairly steady in the late 1960s, peaked in 1975/6,  then gradually slowed to a halt in 1987-8. Since then the fertility rate has oscillated in a fairly small compass.</a:t>
          </a:r>
        </a:p>
        <a:p>
          <a:endParaRPr lang="en-US" sz="1000"/>
        </a:p>
        <a:p>
          <a:r>
            <a:rPr lang="en-US" sz="1000"/>
            <a:t>Since 2010, the fertility rate in Italy has declining very but came to a standstill in 2017.</a:t>
          </a:r>
        </a:p>
        <a:p>
          <a:endParaRPr lang="en-US" sz="1000"/>
        </a:p>
        <a:p>
          <a:r>
            <a:rPr lang="en-US" sz="1000"/>
            <a:t>In 2017, the fertility rate was 1.34, much below the 2017 UN estimate of 1.43 for the 2015-2020 period, a figure which was lowered in the 2019 UN report to 1.33.</a:t>
          </a:r>
        </a:p>
        <a:p>
          <a:endParaRPr lang="en-US" sz="1000"/>
        </a:p>
        <a:p>
          <a:r>
            <a:rPr lang="en-US" sz="1000"/>
            <a:t>In 2019 the UN projected that the total fertility rate in Italy would rise to 1.49 by 2045-50 and 1.63 by 2095-2100.</a:t>
          </a:r>
        </a:p>
        <a:p>
          <a:r>
            <a:rPr lang="en-US" sz="1000"/>
            <a:t> </a:t>
          </a:r>
        </a:p>
      </xdr:txBody>
    </xdr:sp>
    <xdr:clientData/>
  </xdr:oneCellAnchor>
</xdr:wsDr>
</file>

<file path=xl/drawings/drawing6.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11</xdr:col>
      <xdr:colOff>870858</xdr:colOff>
      <xdr:row>19</xdr:row>
      <xdr:rowOff>110568</xdr:rowOff>
    </xdr:from>
    <xdr:ext cx="2220686" cy="4885975"/>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13966372" y="3833482"/>
          <a:ext cx="2220686" cy="4885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In 1960 the fertility rate in Greece was 2.23. It peaked at 2.45 in 1967 and then fell to 2.0 by 1982, 1.5 by 1987 and a low of 1.23 in 1999. It rose back up again to 1.5 in 2008-9, fell back to 1.29 in 2013 and was 1.38 in 2016-17.</a:t>
          </a:r>
        </a:p>
        <a:p>
          <a:endParaRPr lang="en-US" sz="1000"/>
        </a:p>
        <a:p>
          <a:r>
            <a:rPr lang="en-US" sz="1000"/>
            <a:t>The rate oscillated in the 1960s and early 1970s before starting a continuous decline in 1975 which peaked in 1983 before slowing gradually to a halt in 1999. Since then it has oscillated, and was 1.38 in 2017.</a:t>
          </a:r>
        </a:p>
        <a:p>
          <a:endParaRPr lang="en-US" sz="1000"/>
        </a:p>
        <a:p>
          <a:r>
            <a:rPr lang="en-US" sz="1000"/>
            <a:t>The 2017 UN report estimated a fertility rate for Greece of 1.34 for the 2015-20 period. That was lowered in the 2019 UN report to 1.30. In 2019 the UN now projects that the total fertility rate in Greece will rise to 1.46 by 2045-50 and 1.69 by 2095-2100.</a:t>
          </a:r>
        </a:p>
        <a:p>
          <a:r>
            <a:rPr lang="en-US" sz="1000"/>
            <a:t> </a:t>
          </a:r>
        </a:p>
      </xdr:txBody>
    </xdr:sp>
    <xdr:clientData/>
  </xdr:oneCellAnchor>
</xdr:wsDr>
</file>

<file path=xl/drawings/drawing8.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Danny">
      <a:majorFont>
        <a:latin typeface="Arial"/>
        <a:ea typeface="Arial"/>
        <a:cs typeface=""/>
      </a:majorFont>
      <a:minorFont>
        <a:latin typeface="Arial"/>
        <a:ea typeface="Arial"/>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dannydorling.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4"/>
  <sheetViews>
    <sheetView showGridLines="0" showRowColHeaders="0" tabSelected="1" zoomScaleNormal="100" workbookViewId="0"/>
  </sheetViews>
  <sheetFormatPr defaultColWidth="8.7265625" defaultRowHeight="13.2"/>
  <cols>
    <col min="1" max="1" width="4" style="2" customWidth="1"/>
    <col min="2" max="2" width="34.26953125" style="2" customWidth="1"/>
    <col min="3" max="3" width="65.81640625" style="3" customWidth="1"/>
    <col min="4" max="16384" width="8.7265625" style="2"/>
  </cols>
  <sheetData>
    <row r="1" spans="2:3" ht="13.8" thickBot="1">
      <c r="B1" s="4"/>
    </row>
    <row r="2" spans="2:3" ht="40.799999999999997" customHeight="1" thickTop="1">
      <c r="B2" s="5" t="s">
        <v>0</v>
      </c>
      <c r="C2" s="6" t="s">
        <v>26</v>
      </c>
    </row>
    <row r="4" spans="2:3">
      <c r="B4" s="13" t="s">
        <v>1</v>
      </c>
      <c r="C4" s="3" t="s">
        <v>3</v>
      </c>
    </row>
    <row r="6" spans="2:3">
      <c r="B6" s="13" t="s">
        <v>27</v>
      </c>
      <c r="C6" s="3" t="s">
        <v>28</v>
      </c>
    </row>
    <row r="8" spans="2:3">
      <c r="B8" s="13" t="s">
        <v>30</v>
      </c>
      <c r="C8" s="3" t="s">
        <v>31</v>
      </c>
    </row>
    <row r="9" spans="2:3">
      <c r="B9" s="13"/>
    </row>
    <row r="10" spans="2:3">
      <c r="B10" s="13" t="s">
        <v>33</v>
      </c>
      <c r="C10" s="3" t="s">
        <v>34</v>
      </c>
    </row>
    <row r="11" spans="2:3">
      <c r="B11" s="13"/>
    </row>
    <row r="12" spans="2:3" ht="13.8" thickBot="1">
      <c r="B12" s="17" t="s">
        <v>36</v>
      </c>
      <c r="C12" s="7" t="s">
        <v>37</v>
      </c>
    </row>
    <row r="13" spans="2:3" ht="13.8" thickTop="1"/>
    <row r="14" spans="2:3">
      <c r="B14" s="1" t="s">
        <v>2</v>
      </c>
    </row>
  </sheetData>
  <phoneticPr fontId="3" type="noConversion"/>
  <hyperlinks>
    <hyperlink ref="B14" r:id="rId1"/>
    <hyperlink ref="B6" location="Portugal!A1" display="Portugal"/>
    <hyperlink ref="B4" location="Metadata!A1" display="Metadata"/>
    <hyperlink ref="B8" location="Spain!A1" display="Spain"/>
    <hyperlink ref="B12" location="Greece!A1" display="Greece"/>
    <hyperlink ref="B10" location="Italy!A1" display="Italy"/>
  </hyperlinks>
  <pageMargins left="0.7" right="0.7" top="0.75" bottom="0.75" header="0.3" footer="0.3"/>
  <pageSetup paperSize="9" orientation="portrait" horizontalDpi="1200" verticalDpi="1200"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showRowColHeaders="0" workbookViewId="0"/>
  </sheetViews>
  <sheetFormatPr defaultColWidth="8.7265625" defaultRowHeight="13.2"/>
  <cols>
    <col min="1" max="1" width="4.453125" style="2" customWidth="1"/>
    <col min="2" max="2" width="80.81640625" style="2" customWidth="1"/>
    <col min="3" max="3" width="49" style="3" customWidth="1"/>
    <col min="4" max="16384" width="8.7265625" style="2"/>
  </cols>
  <sheetData>
    <row r="1" spans="1:3" s="8" customFormat="1" ht="15" customHeight="1">
      <c r="A1" s="10" t="s">
        <v>8</v>
      </c>
    </row>
    <row r="2" spans="1:3" ht="13.8" thickBot="1">
      <c r="B2" s="4"/>
      <c r="C2" s="2"/>
    </row>
    <row r="3" spans="1:3" ht="40.799999999999997" customHeight="1" thickTop="1">
      <c r="B3" s="5" t="s">
        <v>5</v>
      </c>
      <c r="C3" s="2"/>
    </row>
    <row r="4" spans="1:3">
      <c r="C4" s="2"/>
    </row>
    <row r="5" spans="1:3" ht="52.8">
      <c r="B5" s="3" t="s">
        <v>52</v>
      </c>
      <c r="C5" s="2"/>
    </row>
    <row r="6" spans="1:3">
      <c r="C6" s="2"/>
    </row>
    <row r="7" spans="1:3">
      <c r="B7" s="2" t="s">
        <v>51</v>
      </c>
      <c r="C7" s="2"/>
    </row>
    <row r="8" spans="1:3" ht="13.8" thickBot="1">
      <c r="B8" s="7"/>
      <c r="C8" s="2"/>
    </row>
    <row r="9" spans="1:3" ht="13.8" thickTop="1">
      <c r="B9" s="1"/>
      <c r="C9" s="2"/>
    </row>
    <row r="10" spans="1:3">
      <c r="C10" s="2"/>
    </row>
    <row r="11" spans="1:3">
      <c r="C11" s="2"/>
    </row>
    <row r="12" spans="1:3">
      <c r="C12" s="2"/>
    </row>
    <row r="13" spans="1:3">
      <c r="C13" s="2"/>
    </row>
    <row r="14" spans="1:3">
      <c r="C14" s="2"/>
    </row>
    <row r="15" spans="1:3">
      <c r="C15" s="2"/>
    </row>
  </sheetData>
  <phoneticPr fontId="3" type="noConversion"/>
  <hyperlinks>
    <hyperlink ref="A1" location="Contents!A1" display="Contents"/>
  </hyperlinks>
  <pageMargins left="0.7" right="0.7" top="0.75" bottom="0.75" header="0.3" footer="0.3"/>
  <pageSetup paperSize="9" orientation="portrait" horizontalDpi="1200" verticalDpi="1200"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43"/>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7.90625" style="14" customWidth="1"/>
    <col min="3" max="3" width="19.7265625" style="20" customWidth="1"/>
    <col min="4" max="4" width="12.81640625" style="8" customWidth="1"/>
    <col min="5" max="5" width="11.26953125" style="8" customWidth="1"/>
    <col min="6" max="10" width="10.26953125" style="8" customWidth="1"/>
    <col min="11" max="16384" width="11.26953125" style="8"/>
  </cols>
  <sheetData>
    <row r="1" spans="1:4" ht="15" customHeight="1">
      <c r="A1" s="10" t="s">
        <v>9</v>
      </c>
    </row>
    <row r="3" spans="1:4" ht="15" customHeight="1">
      <c r="A3" s="9" t="s">
        <v>29</v>
      </c>
    </row>
    <row r="5" spans="1:4" ht="15" customHeight="1">
      <c r="A5" s="8" t="s">
        <v>13</v>
      </c>
    </row>
    <row r="6" spans="1:4" ht="15" customHeight="1">
      <c r="A6" s="8" t="s">
        <v>10</v>
      </c>
    </row>
    <row r="7" spans="1:4" ht="15" customHeight="1" thickBot="1">
      <c r="A7" s="11"/>
      <c r="B7" s="15"/>
      <c r="C7" s="21"/>
      <c r="D7" s="11"/>
    </row>
    <row r="8" spans="1:4" ht="15" customHeight="1" thickTop="1">
      <c r="A8" s="12" t="s">
        <v>4</v>
      </c>
      <c r="B8" s="16" t="s">
        <v>11</v>
      </c>
      <c r="C8" s="22" t="s">
        <v>12</v>
      </c>
      <c r="D8" s="12" t="s">
        <v>6</v>
      </c>
    </row>
    <row r="9" spans="1:4" ht="15" customHeight="1">
      <c r="A9" s="27">
        <v>1960</v>
      </c>
      <c r="B9" s="19">
        <f>(C10-C9)</f>
        <v>4.9999999999999822E-2</v>
      </c>
      <c r="C9" s="23">
        <v>3.16</v>
      </c>
      <c r="D9" s="27" t="s">
        <v>14</v>
      </c>
    </row>
    <row r="10" spans="1:4" ht="15" customHeight="1">
      <c r="A10" s="27">
        <v>1961</v>
      </c>
      <c r="B10" s="29">
        <f>(C11-C9)/(A11-A9)</f>
        <v>3.499999999999992E-2</v>
      </c>
      <c r="C10" s="24">
        <v>3.21</v>
      </c>
      <c r="D10" s="8" t="s">
        <v>39</v>
      </c>
    </row>
    <row r="11" spans="1:4" ht="15" customHeight="1">
      <c r="A11" s="27">
        <v>1962</v>
      </c>
      <c r="B11" s="29">
        <f t="shared" ref="B11:B64" si="0">(C12-C10)/(A12-A10)</f>
        <v>-4.4999999999999929E-2</v>
      </c>
      <c r="C11" s="24">
        <v>3.23</v>
      </c>
      <c r="D11" s="8" t="s">
        <v>40</v>
      </c>
    </row>
    <row r="12" spans="1:4" ht="15" customHeight="1">
      <c r="A12" s="27">
        <v>1963</v>
      </c>
      <c r="B12" s="29">
        <f t="shared" si="0"/>
        <v>-1.0000000000000009E-2</v>
      </c>
      <c r="C12" s="24">
        <v>3.12</v>
      </c>
      <c r="D12" s="27" t="s">
        <v>7</v>
      </c>
    </row>
    <row r="13" spans="1:4" ht="15" customHeight="1">
      <c r="A13" s="27">
        <v>1964</v>
      </c>
      <c r="B13" s="29">
        <f t="shared" si="0"/>
        <v>1.4999999999999902E-2</v>
      </c>
      <c r="C13" s="24">
        <v>3.21</v>
      </c>
      <c r="D13" s="27" t="s">
        <v>15</v>
      </c>
    </row>
    <row r="14" spans="1:4" ht="15" customHeight="1">
      <c r="A14" s="27">
        <v>1965</v>
      </c>
      <c r="B14" s="29">
        <f t="shared" si="0"/>
        <v>-2.4999999999999911E-2</v>
      </c>
      <c r="C14" s="24">
        <v>3.15</v>
      </c>
      <c r="D14" s="27" t="s">
        <v>7</v>
      </c>
    </row>
    <row r="15" spans="1:4" ht="15" customHeight="1">
      <c r="A15" s="27">
        <v>1966</v>
      </c>
      <c r="B15" s="29">
        <f t="shared" si="0"/>
        <v>5.0000000000001155E-3</v>
      </c>
      <c r="C15" s="24">
        <v>3.16</v>
      </c>
      <c r="D15" s="8" t="s">
        <v>7</v>
      </c>
    </row>
    <row r="16" spans="1:4" ht="15" customHeight="1">
      <c r="A16" s="27">
        <v>1967</v>
      </c>
      <c r="B16" s="29">
        <f t="shared" si="0"/>
        <v>-2.0000000000000018E-2</v>
      </c>
      <c r="C16" s="24">
        <v>3.16</v>
      </c>
      <c r="D16" s="8" t="s">
        <v>7</v>
      </c>
    </row>
    <row r="17" spans="1:4" ht="15" customHeight="1">
      <c r="A17" s="27">
        <v>1968</v>
      </c>
      <c r="B17" s="29">
        <f t="shared" si="0"/>
        <v>-2.0000000000000018E-2</v>
      </c>
      <c r="C17" s="24">
        <v>3.12</v>
      </c>
      <c r="D17" s="27" t="s">
        <v>16</v>
      </c>
    </row>
    <row r="18" spans="1:4" ht="15" customHeight="1">
      <c r="A18" s="27">
        <v>1969</v>
      </c>
      <c r="B18" s="29">
        <f t="shared" si="0"/>
        <v>-5.500000000000016E-2</v>
      </c>
      <c r="C18" s="24">
        <v>3.12</v>
      </c>
      <c r="D18" s="27" t="s">
        <v>41</v>
      </c>
    </row>
    <row r="19" spans="1:4" ht="15" customHeight="1">
      <c r="A19" s="27">
        <v>1970</v>
      </c>
      <c r="B19" s="29">
        <f t="shared" si="0"/>
        <v>-6.0000000000000053E-2</v>
      </c>
      <c r="C19" s="24">
        <v>3.01</v>
      </c>
      <c r="D19" s="27" t="s">
        <v>17</v>
      </c>
    </row>
    <row r="20" spans="1:4" ht="15" customHeight="1">
      <c r="A20" s="27">
        <v>1971</v>
      </c>
      <c r="B20" s="29">
        <f t="shared" si="0"/>
        <v>-7.4999999999999956E-2</v>
      </c>
      <c r="C20" s="24">
        <v>3</v>
      </c>
      <c r="D20" s="27" t="s">
        <v>42</v>
      </c>
    </row>
    <row r="21" spans="1:4" ht="15" customHeight="1">
      <c r="A21" s="27">
        <v>1972</v>
      </c>
      <c r="B21" s="29">
        <f t="shared" si="0"/>
        <v>-0.11499999999999999</v>
      </c>
      <c r="C21" s="24">
        <v>2.86</v>
      </c>
      <c r="D21" s="8" t="s">
        <v>43</v>
      </c>
    </row>
    <row r="22" spans="1:4" ht="15" customHeight="1">
      <c r="A22" s="27">
        <v>1973</v>
      </c>
      <c r="B22" s="29">
        <f t="shared" si="0"/>
        <v>-7.9999999999999849E-2</v>
      </c>
      <c r="C22" s="24">
        <v>2.77</v>
      </c>
      <c r="D22" s="27" t="s">
        <v>18</v>
      </c>
    </row>
    <row r="23" spans="1:4" ht="15" customHeight="1">
      <c r="A23" s="27">
        <v>1974</v>
      </c>
      <c r="B23" s="29">
        <f t="shared" si="0"/>
        <v>-1.0000000000000009E-2</v>
      </c>
      <c r="C23" s="24">
        <v>2.7</v>
      </c>
      <c r="D23" s="27" t="s">
        <v>44</v>
      </c>
    </row>
    <row r="24" spans="1:4" ht="15" customHeight="1">
      <c r="A24" s="27">
        <v>1975</v>
      </c>
      <c r="B24" s="29">
        <f t="shared" si="0"/>
        <v>5.9999999999999831E-2</v>
      </c>
      <c r="C24" s="24">
        <v>2.75</v>
      </c>
      <c r="D24" s="27" t="s">
        <v>19</v>
      </c>
    </row>
    <row r="25" spans="1:4" ht="15" customHeight="1">
      <c r="A25" s="27">
        <v>1976</v>
      </c>
      <c r="B25" s="29">
        <f t="shared" si="0"/>
        <v>-3.0000000000000027E-2</v>
      </c>
      <c r="C25" s="24">
        <v>2.82</v>
      </c>
      <c r="D25" s="27" t="s">
        <v>45</v>
      </c>
    </row>
    <row r="26" spans="1:4" ht="15" customHeight="1">
      <c r="A26" s="27">
        <v>1977</v>
      </c>
      <c r="B26" s="29">
        <f t="shared" si="0"/>
        <v>-0.18499999999999983</v>
      </c>
      <c r="C26" s="24">
        <v>2.69</v>
      </c>
      <c r="D26" s="27" t="s">
        <v>46</v>
      </c>
    </row>
    <row r="27" spans="1:4" ht="15" customHeight="1">
      <c r="A27" s="27">
        <v>1978</v>
      </c>
      <c r="B27" s="29">
        <f t="shared" si="0"/>
        <v>-0.18999999999999995</v>
      </c>
      <c r="C27" s="24">
        <v>2.4500000000000002</v>
      </c>
      <c r="D27" s="27" t="s">
        <v>47</v>
      </c>
    </row>
    <row r="28" spans="1:4" ht="15" customHeight="1">
      <c r="A28" s="27">
        <v>1979</v>
      </c>
      <c r="B28" s="29">
        <f t="shared" si="0"/>
        <v>-0.10000000000000009</v>
      </c>
      <c r="C28" s="24">
        <v>2.31</v>
      </c>
      <c r="D28" s="27" t="s">
        <v>22</v>
      </c>
    </row>
    <row r="29" spans="1:4" ht="15" customHeight="1">
      <c r="A29" s="30">
        <v>1980</v>
      </c>
      <c r="B29" s="29">
        <f t="shared" si="0"/>
        <v>-9.000000000000008E-2</v>
      </c>
      <c r="C29" s="24">
        <v>2.25</v>
      </c>
      <c r="D29" s="27" t="s">
        <v>20</v>
      </c>
    </row>
    <row r="30" spans="1:4" ht="15" customHeight="1">
      <c r="A30" s="27">
        <v>1981</v>
      </c>
      <c r="B30" s="29">
        <f t="shared" si="0"/>
        <v>-9.000000000000008E-2</v>
      </c>
      <c r="C30" s="24">
        <v>2.13</v>
      </c>
      <c r="D30" s="27">
        <v>1981</v>
      </c>
    </row>
    <row r="31" spans="1:4" ht="15" customHeight="1">
      <c r="A31" s="27">
        <v>1982</v>
      </c>
      <c r="B31" s="29">
        <f t="shared" si="0"/>
        <v>-8.9999999999999969E-2</v>
      </c>
      <c r="C31" s="24">
        <v>2.0699999999999998</v>
      </c>
      <c r="D31" s="8" t="s">
        <v>23</v>
      </c>
    </row>
    <row r="32" spans="1:4" ht="15" customHeight="1">
      <c r="A32" s="27">
        <v>1983</v>
      </c>
      <c r="B32" s="29">
        <f t="shared" si="0"/>
        <v>-8.4999999999999964E-2</v>
      </c>
      <c r="C32" s="24">
        <v>1.95</v>
      </c>
      <c r="D32" s="8" t="s">
        <v>24</v>
      </c>
    </row>
    <row r="33" spans="1:4" ht="15" customHeight="1">
      <c r="A33" s="28">
        <v>1984</v>
      </c>
      <c r="B33" s="29">
        <f t="shared" si="0"/>
        <v>-0.11499999999999999</v>
      </c>
      <c r="C33" s="24">
        <v>1.9</v>
      </c>
      <c r="D33" s="18" t="s">
        <v>48</v>
      </c>
    </row>
    <row r="34" spans="1:4" ht="15" customHeight="1">
      <c r="A34" s="30">
        <v>1985</v>
      </c>
      <c r="B34" s="29">
        <f t="shared" si="0"/>
        <v>-0.12</v>
      </c>
      <c r="C34" s="24">
        <v>1.72</v>
      </c>
      <c r="D34" s="18" t="s">
        <v>49</v>
      </c>
    </row>
    <row r="35" spans="1:4" ht="15" customHeight="1">
      <c r="A35" s="28">
        <v>1986</v>
      </c>
      <c r="B35" s="29">
        <f t="shared" si="0"/>
        <v>-4.9999999999999933E-2</v>
      </c>
      <c r="C35" s="24">
        <v>1.66</v>
      </c>
      <c r="D35" s="28" t="s">
        <v>21</v>
      </c>
    </row>
    <row r="36" spans="1:4" ht="15" customHeight="1">
      <c r="A36" s="28">
        <v>1987</v>
      </c>
      <c r="B36" s="29">
        <f t="shared" si="0"/>
        <v>-2.4999999999999911E-2</v>
      </c>
      <c r="C36" s="24">
        <v>1.62</v>
      </c>
      <c r="D36" s="28">
        <v>1987</v>
      </c>
    </row>
    <row r="37" spans="1:4" ht="15" customHeight="1">
      <c r="A37" s="28">
        <v>1988</v>
      </c>
      <c r="B37" s="29">
        <f t="shared" si="0"/>
        <v>-2.5000000000000022E-2</v>
      </c>
      <c r="C37" s="24">
        <v>1.61</v>
      </c>
      <c r="D37" s="28" t="s">
        <v>7</v>
      </c>
    </row>
    <row r="38" spans="1:4" ht="15" customHeight="1">
      <c r="A38" s="28">
        <v>1989</v>
      </c>
      <c r="B38" s="29">
        <f t="shared" si="0"/>
        <v>-2.5000000000000022E-2</v>
      </c>
      <c r="C38" s="24">
        <v>1.57</v>
      </c>
      <c r="D38" s="18" t="s">
        <v>7</v>
      </c>
    </row>
    <row r="39" spans="1:4" ht="15" customHeight="1">
      <c r="A39" s="28">
        <v>1990</v>
      </c>
      <c r="B39" s="29">
        <f t="shared" si="0"/>
        <v>-5.0000000000000044E-3</v>
      </c>
      <c r="C39" s="25">
        <v>1.56</v>
      </c>
      <c r="D39" s="28">
        <v>1990</v>
      </c>
    </row>
    <row r="40" spans="1:4" ht="15" customHeight="1">
      <c r="A40" s="28">
        <v>1991</v>
      </c>
      <c r="B40" s="29">
        <f t="shared" si="0"/>
        <v>-1.0000000000000009E-2</v>
      </c>
      <c r="C40" s="25">
        <v>1.56</v>
      </c>
      <c r="D40" s="28" t="s">
        <v>7</v>
      </c>
    </row>
    <row r="41" spans="1:4" ht="15" customHeight="1">
      <c r="A41" s="28">
        <v>1992</v>
      </c>
      <c r="B41" s="29">
        <f t="shared" si="0"/>
        <v>-2.0000000000000018E-2</v>
      </c>
      <c r="C41" s="25">
        <v>1.54</v>
      </c>
      <c r="D41" s="28" t="s">
        <v>7</v>
      </c>
    </row>
    <row r="42" spans="1:4" ht="15" customHeight="1">
      <c r="A42" s="28">
        <v>1993</v>
      </c>
      <c r="B42" s="29">
        <f t="shared" si="0"/>
        <v>-4.500000000000004E-2</v>
      </c>
      <c r="C42" s="25">
        <v>1.52</v>
      </c>
      <c r="D42" s="28">
        <v>1993</v>
      </c>
    </row>
    <row r="43" spans="1:4" ht="15" customHeight="1">
      <c r="A43" s="27">
        <v>1994</v>
      </c>
      <c r="B43" s="29">
        <f t="shared" si="0"/>
        <v>-5.5000000000000049E-2</v>
      </c>
      <c r="C43" s="20">
        <v>1.45</v>
      </c>
      <c r="D43" s="27" t="s">
        <v>7</v>
      </c>
    </row>
    <row r="44" spans="1:4" ht="15" customHeight="1">
      <c r="A44" s="27">
        <v>1995</v>
      </c>
      <c r="B44" s="29">
        <f t="shared" si="0"/>
        <v>-5.0000000000000044E-3</v>
      </c>
      <c r="C44" s="20">
        <v>1.41</v>
      </c>
      <c r="D44" s="27" t="s">
        <v>7</v>
      </c>
    </row>
    <row r="45" spans="1:4" ht="15" customHeight="1">
      <c r="A45" s="27">
        <v>1996</v>
      </c>
      <c r="B45" s="29">
        <f t="shared" si="0"/>
        <v>3.0000000000000027E-2</v>
      </c>
      <c r="C45" s="20">
        <v>1.44</v>
      </c>
      <c r="D45" s="27" t="s">
        <v>7</v>
      </c>
    </row>
    <row r="46" spans="1:4" ht="15" customHeight="1">
      <c r="A46" s="27">
        <v>1997</v>
      </c>
      <c r="B46" s="29">
        <f t="shared" si="0"/>
        <v>1.5000000000000013E-2</v>
      </c>
      <c r="C46" s="20">
        <v>1.47</v>
      </c>
      <c r="D46" s="27" t="s">
        <v>7</v>
      </c>
    </row>
    <row r="47" spans="1:4" ht="15" customHeight="1">
      <c r="A47" s="27">
        <v>1998</v>
      </c>
      <c r="B47" s="29">
        <f t="shared" si="0"/>
        <v>1.5000000000000013E-2</v>
      </c>
      <c r="C47" s="20">
        <v>1.47</v>
      </c>
      <c r="D47" s="27" t="s">
        <v>7</v>
      </c>
    </row>
    <row r="48" spans="1:4" ht="15" customHeight="1">
      <c r="A48" s="27">
        <v>1999</v>
      </c>
      <c r="B48" s="29">
        <f t="shared" si="0"/>
        <v>4.0000000000000036E-2</v>
      </c>
      <c r="C48" s="20">
        <v>1.5</v>
      </c>
      <c r="D48" s="27">
        <v>1999</v>
      </c>
    </row>
    <row r="49" spans="1:5" ht="15" customHeight="1">
      <c r="A49" s="27">
        <v>2000</v>
      </c>
      <c r="B49" s="29">
        <f t="shared" si="0"/>
        <v>-2.5000000000000022E-2</v>
      </c>
      <c r="C49" s="20">
        <v>1.55</v>
      </c>
      <c r="D49" s="27" t="s">
        <v>7</v>
      </c>
    </row>
    <row r="50" spans="1:5" ht="15" customHeight="1">
      <c r="A50" s="27">
        <v>2001</v>
      </c>
      <c r="B50" s="29">
        <f t="shared" si="0"/>
        <v>-4.500000000000004E-2</v>
      </c>
      <c r="C50" s="20">
        <v>1.45</v>
      </c>
      <c r="D50" s="27" t="s">
        <v>7</v>
      </c>
    </row>
    <row r="51" spans="1:5" ht="15" customHeight="1">
      <c r="A51" s="27">
        <v>2002</v>
      </c>
      <c r="B51" s="29">
        <f t="shared" si="0"/>
        <v>-5.0000000000000044E-3</v>
      </c>
      <c r="C51" s="20">
        <v>1.46</v>
      </c>
      <c r="D51" s="27" t="s">
        <v>7</v>
      </c>
    </row>
    <row r="52" spans="1:5" ht="15" customHeight="1">
      <c r="A52" s="27">
        <v>2003</v>
      </c>
      <c r="B52" s="29">
        <f t="shared" si="0"/>
        <v>-3.0000000000000027E-2</v>
      </c>
      <c r="C52" s="20">
        <v>1.44</v>
      </c>
      <c r="D52" s="27" t="s">
        <v>7</v>
      </c>
    </row>
    <row r="53" spans="1:5" ht="15" customHeight="1">
      <c r="A53" s="27">
        <v>2004</v>
      </c>
      <c r="B53" s="29">
        <f t="shared" si="0"/>
        <v>-1.5000000000000013E-2</v>
      </c>
      <c r="C53" s="20">
        <v>1.4</v>
      </c>
      <c r="D53" s="27" t="s">
        <v>7</v>
      </c>
    </row>
    <row r="54" spans="1:5" ht="15" customHeight="1">
      <c r="A54" s="27">
        <v>2005</v>
      </c>
      <c r="B54" s="29">
        <f t="shared" si="0"/>
        <v>-1.4999999999999902E-2</v>
      </c>
      <c r="C54" s="20">
        <v>1.41</v>
      </c>
      <c r="D54" s="27" t="s">
        <v>7</v>
      </c>
    </row>
    <row r="55" spans="1:5" ht="15" customHeight="1">
      <c r="A55" s="27">
        <v>2006</v>
      </c>
      <c r="B55" s="29">
        <f t="shared" si="0"/>
        <v>-2.9999999999999916E-2</v>
      </c>
      <c r="C55" s="20">
        <v>1.37</v>
      </c>
      <c r="D55" s="27" t="s">
        <v>7</v>
      </c>
    </row>
    <row r="56" spans="1:5" ht="15" customHeight="1">
      <c r="A56" s="27">
        <v>2007</v>
      </c>
      <c r="B56" s="29">
        <f t="shared" si="0"/>
        <v>9.9999999999998979E-3</v>
      </c>
      <c r="C56" s="20">
        <v>1.35</v>
      </c>
      <c r="D56" s="27" t="s">
        <v>7</v>
      </c>
    </row>
    <row r="57" spans="1:5" ht="15" customHeight="1">
      <c r="A57" s="27">
        <v>2008</v>
      </c>
      <c r="B57" s="29">
        <f t="shared" si="0"/>
        <v>-5.0000000000000044E-3</v>
      </c>
      <c r="C57" s="20">
        <v>1.39</v>
      </c>
      <c r="D57" s="27" t="s">
        <v>7</v>
      </c>
    </row>
    <row r="58" spans="1:5" ht="15" customHeight="1">
      <c r="A58" s="27">
        <v>2009</v>
      </c>
      <c r="B58" s="29">
        <f t="shared" si="0"/>
        <v>0</v>
      </c>
      <c r="C58" s="20">
        <v>1.34</v>
      </c>
      <c r="D58" s="27" t="s">
        <v>7</v>
      </c>
    </row>
    <row r="59" spans="1:5" ht="15" customHeight="1">
      <c r="A59" s="27">
        <v>2010</v>
      </c>
      <c r="B59" s="29">
        <f t="shared" si="0"/>
        <v>5.0000000000000044E-3</v>
      </c>
      <c r="C59" s="20">
        <v>1.39</v>
      </c>
      <c r="D59" s="27" t="s">
        <v>25</v>
      </c>
    </row>
    <row r="60" spans="1:5" ht="15" customHeight="1">
      <c r="A60" s="27">
        <v>2011</v>
      </c>
      <c r="B60" s="29">
        <f t="shared" si="0"/>
        <v>-5.4999999999999938E-2</v>
      </c>
      <c r="C60" s="20">
        <v>1.35</v>
      </c>
      <c r="D60" s="8" t="s">
        <v>7</v>
      </c>
    </row>
    <row r="61" spans="1:5" ht="15" customHeight="1">
      <c r="A61" s="27">
        <v>2012</v>
      </c>
      <c r="B61" s="29">
        <f t="shared" si="0"/>
        <v>-7.0000000000000062E-2</v>
      </c>
      <c r="C61" s="20">
        <v>1.28</v>
      </c>
      <c r="D61" s="27">
        <v>2012</v>
      </c>
    </row>
    <row r="62" spans="1:5" ht="15" customHeight="1">
      <c r="A62" s="27">
        <v>2013</v>
      </c>
      <c r="B62" s="29">
        <f t="shared" si="0"/>
        <v>-2.5000000000000022E-2</v>
      </c>
      <c r="C62" s="20">
        <v>1.21</v>
      </c>
      <c r="D62" s="8">
        <v>2013</v>
      </c>
    </row>
    <row r="63" spans="1:5" ht="15" customHeight="1">
      <c r="A63" s="27">
        <v>2014</v>
      </c>
      <c r="B63" s="29">
        <f t="shared" si="0"/>
        <v>5.0000000000000044E-2</v>
      </c>
      <c r="C63" s="20">
        <v>1.23</v>
      </c>
      <c r="D63" s="8" t="s">
        <v>7</v>
      </c>
    </row>
    <row r="64" spans="1:5" ht="15" customHeight="1">
      <c r="A64" s="28">
        <v>2015</v>
      </c>
      <c r="B64" s="29">
        <f t="shared" si="0"/>
        <v>4.0000000000000036E-2</v>
      </c>
      <c r="C64" s="25">
        <v>1.31</v>
      </c>
      <c r="D64" s="18" t="s">
        <v>7</v>
      </c>
      <c r="E64" s="18"/>
    </row>
    <row r="65" spans="1:5" ht="15" customHeight="1" thickBot="1">
      <c r="A65" s="38">
        <v>2016</v>
      </c>
      <c r="B65" s="26">
        <f>C65-C64</f>
        <v>0</v>
      </c>
      <c r="C65" s="37">
        <v>1.31</v>
      </c>
      <c r="D65" s="36" t="s">
        <v>50</v>
      </c>
      <c r="E65" s="18"/>
    </row>
    <row r="66" spans="1:5" ht="15" customHeight="1" thickTop="1">
      <c r="A66" s="18"/>
      <c r="B66" s="8"/>
      <c r="C66" s="8" t="s">
        <v>7</v>
      </c>
      <c r="D66" s="8" t="s">
        <v>7</v>
      </c>
    </row>
    <row r="67" spans="1:5" ht="15" customHeight="1">
      <c r="A67" s="18"/>
      <c r="B67" s="8"/>
      <c r="C67" s="8" t="s">
        <v>7</v>
      </c>
      <c r="D67" s="8" t="s">
        <v>7</v>
      </c>
    </row>
    <row r="68" spans="1:5" ht="15" customHeight="1">
      <c r="A68" s="18"/>
      <c r="B68" s="8"/>
      <c r="C68" s="8" t="s">
        <v>7</v>
      </c>
      <c r="D68" s="8" t="s">
        <v>7</v>
      </c>
    </row>
    <row r="69" spans="1:5" ht="15" customHeight="1">
      <c r="A69" s="18"/>
      <c r="B69" s="8"/>
      <c r="C69" s="8" t="s">
        <v>7</v>
      </c>
      <c r="D69" s="8" t="s">
        <v>7</v>
      </c>
    </row>
    <row r="70" spans="1:5" ht="15" customHeight="1">
      <c r="A70" s="18"/>
      <c r="B70" s="8"/>
      <c r="C70" s="8" t="s">
        <v>7</v>
      </c>
      <c r="D70" s="8" t="s">
        <v>7</v>
      </c>
    </row>
    <row r="71" spans="1:5" ht="15" customHeight="1">
      <c r="A71" s="18"/>
      <c r="B71" s="8"/>
      <c r="C71" s="8" t="s">
        <v>7</v>
      </c>
      <c r="D71" s="8" t="s">
        <v>7</v>
      </c>
    </row>
    <row r="72" spans="1:5" ht="15" customHeight="1">
      <c r="A72" s="18"/>
      <c r="B72" s="8"/>
      <c r="C72" s="8" t="s">
        <v>7</v>
      </c>
      <c r="D72" s="8" t="s">
        <v>7</v>
      </c>
    </row>
    <row r="73" spans="1:5" ht="15" customHeight="1">
      <c r="A73" s="18"/>
      <c r="B73" s="8"/>
      <c r="C73" s="8" t="s">
        <v>7</v>
      </c>
      <c r="D73" s="8" t="s">
        <v>7</v>
      </c>
    </row>
    <row r="74" spans="1:5" ht="15" customHeight="1">
      <c r="A74" s="18"/>
      <c r="B74" s="8"/>
      <c r="C74" s="8" t="s">
        <v>7</v>
      </c>
      <c r="D74" s="8" t="s">
        <v>7</v>
      </c>
    </row>
    <row r="75" spans="1:5" ht="15" customHeight="1">
      <c r="B75" s="8"/>
      <c r="C75" s="8" t="s">
        <v>7</v>
      </c>
      <c r="D75" s="8" t="s">
        <v>7</v>
      </c>
    </row>
    <row r="76" spans="1:5" ht="15" customHeight="1">
      <c r="B76" s="8"/>
      <c r="C76" s="8" t="s">
        <v>7</v>
      </c>
      <c r="D76" s="8" t="s">
        <v>7</v>
      </c>
    </row>
    <row r="77" spans="1:5" ht="15" customHeight="1">
      <c r="B77" s="8"/>
      <c r="C77" s="8" t="s">
        <v>7</v>
      </c>
      <c r="D77" s="8" t="s">
        <v>7</v>
      </c>
    </row>
    <row r="78" spans="1:5" ht="15" customHeight="1">
      <c r="B78" s="8"/>
      <c r="C78" s="8" t="s">
        <v>7</v>
      </c>
      <c r="D78" s="8" t="s">
        <v>7</v>
      </c>
    </row>
    <row r="79" spans="1:5" ht="15" customHeight="1">
      <c r="B79" s="8"/>
      <c r="C79" s="8" t="s">
        <v>7</v>
      </c>
      <c r="D79" s="8" t="s">
        <v>7</v>
      </c>
    </row>
    <row r="80" spans="1:5" ht="15" customHeight="1">
      <c r="B80" s="8"/>
      <c r="C80" s="8" t="s">
        <v>7</v>
      </c>
      <c r="D80" s="8" t="s">
        <v>7</v>
      </c>
    </row>
    <row r="81" spans="2:4" ht="15" customHeight="1">
      <c r="B81" s="8"/>
      <c r="C81" s="8" t="s">
        <v>7</v>
      </c>
      <c r="D81" s="8" t="s">
        <v>7</v>
      </c>
    </row>
    <row r="82" spans="2:4" ht="15" customHeight="1">
      <c r="B82" s="8"/>
      <c r="C82" s="8" t="s">
        <v>7</v>
      </c>
      <c r="D82" s="8" t="s">
        <v>7</v>
      </c>
    </row>
    <row r="83" spans="2:4" ht="15" customHeight="1">
      <c r="B83" s="8"/>
      <c r="C83" s="8" t="s">
        <v>7</v>
      </c>
      <c r="D83" s="8" t="s">
        <v>7</v>
      </c>
    </row>
    <row r="84" spans="2:4" ht="15" customHeight="1">
      <c r="B84" s="8"/>
      <c r="C84" s="8" t="s">
        <v>7</v>
      </c>
      <c r="D84" s="8" t="s">
        <v>7</v>
      </c>
    </row>
    <row r="85" spans="2:4" ht="15" customHeight="1">
      <c r="B85" s="8"/>
      <c r="C85" s="8" t="s">
        <v>7</v>
      </c>
      <c r="D85" s="8" t="s">
        <v>7</v>
      </c>
    </row>
    <row r="86" spans="2:4" ht="15" customHeight="1">
      <c r="B86" s="8"/>
      <c r="C86" s="8" t="s">
        <v>7</v>
      </c>
      <c r="D86" s="8" t="s">
        <v>7</v>
      </c>
    </row>
    <row r="87" spans="2:4" ht="15" customHeight="1">
      <c r="B87" s="8"/>
      <c r="C87" s="8" t="s">
        <v>7</v>
      </c>
      <c r="D87" s="8" t="s">
        <v>7</v>
      </c>
    </row>
    <row r="88" spans="2:4" ht="15" customHeight="1">
      <c r="B88" s="8"/>
      <c r="C88" s="8" t="s">
        <v>7</v>
      </c>
      <c r="D88" s="8" t="s">
        <v>7</v>
      </c>
    </row>
    <row r="89" spans="2:4" ht="15" customHeight="1">
      <c r="B89" s="8"/>
      <c r="C89" s="8" t="s">
        <v>7</v>
      </c>
      <c r="D89" s="8" t="s">
        <v>7</v>
      </c>
    </row>
    <row r="90" spans="2:4" ht="15" customHeight="1">
      <c r="B90" s="8"/>
      <c r="C90" s="8" t="s">
        <v>7</v>
      </c>
      <c r="D90" s="8" t="s">
        <v>7</v>
      </c>
    </row>
    <row r="91" spans="2:4" ht="15" customHeight="1">
      <c r="B91" s="8"/>
      <c r="C91" s="8" t="s">
        <v>7</v>
      </c>
      <c r="D91" s="8" t="s">
        <v>7</v>
      </c>
    </row>
    <row r="92" spans="2:4" ht="15" customHeight="1">
      <c r="B92" s="8"/>
      <c r="C92" s="8" t="s">
        <v>7</v>
      </c>
      <c r="D92" s="8" t="s">
        <v>7</v>
      </c>
    </row>
    <row r="93" spans="2:4" ht="15" customHeight="1">
      <c r="B93" s="8"/>
      <c r="C93" s="8" t="s">
        <v>7</v>
      </c>
      <c r="D93" s="8" t="s">
        <v>7</v>
      </c>
    </row>
    <row r="94" spans="2:4" ht="15" customHeight="1">
      <c r="B94" s="8"/>
      <c r="C94" s="8" t="s">
        <v>7</v>
      </c>
      <c r="D94" s="8" t="s">
        <v>7</v>
      </c>
    </row>
    <row r="95" spans="2:4" ht="15" customHeight="1">
      <c r="B95" s="8"/>
      <c r="C95" s="8" t="s">
        <v>7</v>
      </c>
      <c r="D95" s="8" t="s">
        <v>7</v>
      </c>
    </row>
    <row r="96" spans="2:4" ht="15" customHeight="1">
      <c r="B96" s="8"/>
      <c r="C96" s="8" t="s">
        <v>7</v>
      </c>
      <c r="D96" s="8" t="s">
        <v>7</v>
      </c>
    </row>
    <row r="97" spans="2:4" ht="15" customHeight="1">
      <c r="B97" s="8"/>
      <c r="C97" s="8" t="s">
        <v>7</v>
      </c>
      <c r="D97" s="8" t="s">
        <v>7</v>
      </c>
    </row>
    <row r="98" spans="2:4" ht="15" customHeight="1">
      <c r="B98" s="8"/>
      <c r="C98" s="8" t="s">
        <v>7</v>
      </c>
      <c r="D98" s="8" t="s">
        <v>7</v>
      </c>
    </row>
    <row r="99" spans="2:4" ht="15" customHeight="1">
      <c r="B99" s="8"/>
      <c r="C99" s="8" t="s">
        <v>7</v>
      </c>
      <c r="D99" s="8" t="s">
        <v>7</v>
      </c>
    </row>
    <row r="100" spans="2:4" ht="15" customHeight="1">
      <c r="B100" s="8"/>
      <c r="C100" s="8" t="s">
        <v>7</v>
      </c>
      <c r="D100" s="8" t="s">
        <v>7</v>
      </c>
    </row>
    <row r="101" spans="2:4" ht="15" customHeight="1">
      <c r="B101" s="8"/>
      <c r="C101" s="8" t="s">
        <v>7</v>
      </c>
      <c r="D101" s="8" t="s">
        <v>7</v>
      </c>
    </row>
    <row r="102" spans="2:4" ht="15" customHeight="1">
      <c r="B102" s="8"/>
      <c r="C102" s="8" t="s">
        <v>7</v>
      </c>
      <c r="D102" s="8" t="s">
        <v>7</v>
      </c>
    </row>
    <row r="103" spans="2:4" ht="15" customHeight="1">
      <c r="B103" s="8"/>
      <c r="C103" s="8" t="s">
        <v>7</v>
      </c>
      <c r="D103" s="8" t="s">
        <v>7</v>
      </c>
    </row>
    <row r="104" spans="2:4" ht="15" customHeight="1">
      <c r="B104" s="8"/>
      <c r="C104" s="8" t="s">
        <v>7</v>
      </c>
      <c r="D104" s="8" t="s">
        <v>7</v>
      </c>
    </row>
    <row r="105" spans="2:4" ht="15" customHeight="1">
      <c r="B105" s="8"/>
      <c r="C105" s="8" t="s">
        <v>7</v>
      </c>
      <c r="D105" s="8" t="s">
        <v>7</v>
      </c>
    </row>
    <row r="106" spans="2:4" ht="15" customHeight="1">
      <c r="B106" s="8"/>
      <c r="C106" s="8" t="s">
        <v>7</v>
      </c>
      <c r="D106" s="8" t="s">
        <v>7</v>
      </c>
    </row>
    <row r="107" spans="2:4" ht="15" customHeight="1">
      <c r="B107" s="8"/>
      <c r="C107" s="8" t="s">
        <v>7</v>
      </c>
      <c r="D107" s="8" t="s">
        <v>7</v>
      </c>
    </row>
    <row r="108" spans="2:4" ht="15" customHeight="1">
      <c r="B108" s="8"/>
      <c r="C108" s="8" t="s">
        <v>7</v>
      </c>
      <c r="D108" s="8" t="s">
        <v>7</v>
      </c>
    </row>
    <row r="109" spans="2:4" ht="15" customHeight="1">
      <c r="B109" s="8"/>
      <c r="C109" s="8" t="s">
        <v>7</v>
      </c>
      <c r="D109" s="8" t="s">
        <v>7</v>
      </c>
    </row>
    <row r="110" spans="2:4" ht="15" customHeight="1">
      <c r="B110" s="8"/>
      <c r="C110" s="8" t="s">
        <v>7</v>
      </c>
      <c r="D110" s="8" t="s">
        <v>7</v>
      </c>
    </row>
    <row r="111" spans="2:4" ht="15" customHeight="1">
      <c r="B111" s="8"/>
      <c r="C111" s="8" t="s">
        <v>7</v>
      </c>
      <c r="D111" s="8" t="s">
        <v>7</v>
      </c>
    </row>
    <row r="112" spans="2:4" ht="15" customHeight="1">
      <c r="B112" s="8"/>
      <c r="C112" s="8" t="s">
        <v>7</v>
      </c>
      <c r="D112" s="8" t="s">
        <v>7</v>
      </c>
    </row>
    <row r="113" spans="2:4" ht="15" customHeight="1">
      <c r="B113" s="8"/>
      <c r="C113" s="8" t="s">
        <v>7</v>
      </c>
      <c r="D113" s="8" t="s">
        <v>7</v>
      </c>
    </row>
    <row r="114" spans="2:4" ht="15" customHeight="1">
      <c r="B114" s="8"/>
      <c r="C114" s="8" t="s">
        <v>7</v>
      </c>
      <c r="D114" s="8" t="s">
        <v>7</v>
      </c>
    </row>
    <row r="115" spans="2:4" ht="15" customHeight="1">
      <c r="B115" s="8"/>
      <c r="C115" s="8" t="s">
        <v>7</v>
      </c>
      <c r="D115" s="8" t="s">
        <v>7</v>
      </c>
    </row>
    <row r="116" spans="2:4" ht="15" customHeight="1">
      <c r="B116" s="8"/>
      <c r="C116" s="8" t="s">
        <v>7</v>
      </c>
      <c r="D116" s="8" t="s">
        <v>7</v>
      </c>
    </row>
    <row r="117" spans="2:4" ht="15" customHeight="1">
      <c r="B117" s="8"/>
      <c r="C117" s="8" t="s">
        <v>7</v>
      </c>
      <c r="D117" s="8" t="s">
        <v>7</v>
      </c>
    </row>
    <row r="118" spans="2:4" ht="15" customHeight="1">
      <c r="B118" s="8"/>
      <c r="C118" s="8" t="s">
        <v>7</v>
      </c>
      <c r="D118" s="8" t="s">
        <v>7</v>
      </c>
    </row>
    <row r="119" spans="2:4" ht="15" customHeight="1">
      <c r="B119" s="8"/>
      <c r="C119" s="8" t="s">
        <v>7</v>
      </c>
      <c r="D119" s="8" t="s">
        <v>7</v>
      </c>
    </row>
    <row r="120" spans="2:4" ht="15" customHeight="1">
      <c r="B120" s="8"/>
      <c r="C120" s="8" t="s">
        <v>7</v>
      </c>
      <c r="D120" s="8" t="s">
        <v>7</v>
      </c>
    </row>
    <row r="121" spans="2:4" ht="15" customHeight="1">
      <c r="B121" s="8"/>
      <c r="C121" s="8" t="s">
        <v>7</v>
      </c>
      <c r="D121" s="8" t="s">
        <v>7</v>
      </c>
    </row>
    <row r="122" spans="2:4" ht="15" customHeight="1">
      <c r="B122" s="8"/>
      <c r="C122" s="8" t="s">
        <v>7</v>
      </c>
      <c r="D122" s="8" t="s">
        <v>7</v>
      </c>
    </row>
    <row r="123" spans="2:4" ht="15" customHeight="1">
      <c r="B123" s="8"/>
      <c r="C123" s="8" t="s">
        <v>7</v>
      </c>
      <c r="D123" s="8" t="s">
        <v>7</v>
      </c>
    </row>
    <row r="124" spans="2:4" ht="15" customHeight="1">
      <c r="B124" s="8"/>
      <c r="C124" s="8" t="s">
        <v>7</v>
      </c>
      <c r="D124" s="8" t="s">
        <v>7</v>
      </c>
    </row>
    <row r="125" spans="2:4" ht="15" customHeight="1">
      <c r="B125" s="8"/>
      <c r="C125" s="8" t="s">
        <v>7</v>
      </c>
      <c r="D125" s="8" t="s">
        <v>7</v>
      </c>
    </row>
    <row r="126" spans="2:4" ht="15" customHeight="1">
      <c r="B126" s="8"/>
      <c r="C126" s="8" t="s">
        <v>7</v>
      </c>
      <c r="D126" s="8" t="s">
        <v>7</v>
      </c>
    </row>
    <row r="127" spans="2:4" ht="15" customHeight="1">
      <c r="B127" s="8"/>
      <c r="C127" s="8" t="s">
        <v>7</v>
      </c>
      <c r="D127" s="8" t="s">
        <v>7</v>
      </c>
    </row>
    <row r="128" spans="2:4" ht="15" customHeight="1">
      <c r="B128" s="8"/>
      <c r="C128" s="8" t="s">
        <v>7</v>
      </c>
      <c r="D128" s="8" t="s">
        <v>7</v>
      </c>
    </row>
    <row r="129" spans="2:4" ht="15" customHeight="1">
      <c r="B129" s="8"/>
      <c r="C129" s="8" t="s">
        <v>7</v>
      </c>
      <c r="D129" s="8" t="s">
        <v>7</v>
      </c>
    </row>
    <row r="130" spans="2:4" ht="15" customHeight="1">
      <c r="B130" s="8"/>
      <c r="C130" s="8" t="s">
        <v>7</v>
      </c>
      <c r="D130" s="8" t="s">
        <v>7</v>
      </c>
    </row>
    <row r="131" spans="2:4" ht="15" customHeight="1">
      <c r="B131" s="8"/>
      <c r="C131" s="8" t="s">
        <v>7</v>
      </c>
      <c r="D131" s="8" t="s">
        <v>7</v>
      </c>
    </row>
    <row r="132" spans="2:4" ht="15" customHeight="1">
      <c r="B132" s="8"/>
      <c r="C132" s="8" t="s">
        <v>7</v>
      </c>
      <c r="D132" s="8" t="s">
        <v>7</v>
      </c>
    </row>
    <row r="133" spans="2:4" ht="15" customHeight="1">
      <c r="B133" s="8"/>
      <c r="C133" s="20" t="s">
        <v>7</v>
      </c>
      <c r="D133" s="8" t="s">
        <v>7</v>
      </c>
    </row>
    <row r="134" spans="2:4" ht="15" customHeight="1">
      <c r="B134" s="8"/>
      <c r="C134" s="20" t="s">
        <v>7</v>
      </c>
      <c r="D134" s="8" t="s">
        <v>7</v>
      </c>
    </row>
    <row r="135" spans="2:4" ht="15" customHeight="1">
      <c r="B135" s="8"/>
      <c r="C135" s="20" t="s">
        <v>7</v>
      </c>
      <c r="D135" s="8" t="s">
        <v>7</v>
      </c>
    </row>
    <row r="136" spans="2:4" ht="15" customHeight="1">
      <c r="B136" s="8"/>
      <c r="C136" s="20" t="s">
        <v>7</v>
      </c>
      <c r="D136" s="8" t="s">
        <v>7</v>
      </c>
    </row>
    <row r="137" spans="2:4" ht="15" customHeight="1">
      <c r="B137" s="8"/>
      <c r="C137" s="20" t="s">
        <v>7</v>
      </c>
      <c r="D137" s="8" t="s">
        <v>7</v>
      </c>
    </row>
    <row r="138" spans="2:4" ht="15" customHeight="1">
      <c r="B138" s="8"/>
      <c r="C138" s="20" t="s">
        <v>7</v>
      </c>
      <c r="D138" s="8" t="s">
        <v>7</v>
      </c>
    </row>
    <row r="139" spans="2:4" ht="15" customHeight="1">
      <c r="B139" s="8"/>
      <c r="C139" s="20" t="s">
        <v>7</v>
      </c>
      <c r="D139" s="8" t="s">
        <v>7</v>
      </c>
    </row>
    <row r="140" spans="2:4" ht="15" customHeight="1">
      <c r="B140" s="8"/>
      <c r="C140" s="20" t="s">
        <v>7</v>
      </c>
      <c r="D140" s="8" t="s">
        <v>7</v>
      </c>
    </row>
    <row r="141" spans="2:4" ht="15" customHeight="1">
      <c r="B141" s="8"/>
      <c r="C141" s="20" t="s">
        <v>7</v>
      </c>
      <c r="D141" s="8" t="s">
        <v>7</v>
      </c>
    </row>
    <row r="142" spans="2:4" ht="15" customHeight="1">
      <c r="C142" s="20" t="s">
        <v>7</v>
      </c>
      <c r="D142" s="8" t="s">
        <v>7</v>
      </c>
    </row>
    <row r="143" spans="2:4" ht="15" customHeight="1">
      <c r="C143" s="20" t="s">
        <v>7</v>
      </c>
      <c r="D143" s="8" t="s">
        <v>7</v>
      </c>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42"/>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7.90625" style="14" customWidth="1"/>
    <col min="3" max="3" width="19.7265625" style="20"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32</v>
      </c>
    </row>
    <row r="5" spans="1:4" ht="15" customHeight="1">
      <c r="A5" s="8" t="s">
        <v>13</v>
      </c>
    </row>
    <row r="6" spans="1:4" ht="15" customHeight="1">
      <c r="A6" s="8" t="s">
        <v>10</v>
      </c>
    </row>
    <row r="7" spans="1:4" ht="15" customHeight="1" thickBot="1">
      <c r="A7" s="11"/>
      <c r="B7" s="15"/>
      <c r="C7" s="21"/>
      <c r="D7" s="11"/>
    </row>
    <row r="8" spans="1:4" ht="15" customHeight="1" thickTop="1">
      <c r="A8" s="12" t="s">
        <v>4</v>
      </c>
      <c r="B8" s="16" t="s">
        <v>11</v>
      </c>
      <c r="C8" s="22" t="s">
        <v>12</v>
      </c>
      <c r="D8" s="12" t="s">
        <v>6</v>
      </c>
    </row>
    <row r="9" spans="1:4" ht="15" customHeight="1">
      <c r="A9" s="27">
        <v>1960</v>
      </c>
      <c r="B9" s="19">
        <f>(C10-C9)</f>
        <v>-8.9999999999999858E-2</v>
      </c>
      <c r="C9" s="23">
        <v>2.86</v>
      </c>
      <c r="D9" s="27">
        <v>1960</v>
      </c>
    </row>
    <row r="10" spans="1:4" ht="15" customHeight="1">
      <c r="A10" s="27">
        <v>1961</v>
      </c>
      <c r="B10" s="29">
        <f t="shared" ref="B10:B41" si="0">(C11-C9)/(A11-A9)</f>
        <v>-3.0000000000000027E-2</v>
      </c>
      <c r="C10" s="24">
        <v>2.77</v>
      </c>
      <c r="D10" s="27"/>
    </row>
    <row r="11" spans="1:4" ht="15" customHeight="1">
      <c r="A11" s="27">
        <v>1962</v>
      </c>
      <c r="B11" s="29">
        <f t="shared" si="0"/>
        <v>5.4999999999999938E-2</v>
      </c>
      <c r="C11" s="24">
        <v>2.8</v>
      </c>
      <c r="D11" s="27">
        <v>1962</v>
      </c>
    </row>
    <row r="12" spans="1:4" ht="15" customHeight="1">
      <c r="A12" s="27">
        <v>1963</v>
      </c>
      <c r="B12" s="29">
        <f t="shared" si="0"/>
        <v>0.10499999999999998</v>
      </c>
      <c r="C12" s="24">
        <v>2.88</v>
      </c>
      <c r="D12" s="27">
        <v>1963</v>
      </c>
    </row>
    <row r="13" spans="1:4" ht="15" customHeight="1">
      <c r="A13" s="27">
        <v>1964</v>
      </c>
      <c r="B13" s="29">
        <f t="shared" si="0"/>
        <v>3.0000000000000027E-2</v>
      </c>
      <c r="C13" s="24">
        <v>3.01</v>
      </c>
      <c r="D13" s="27">
        <v>1964</v>
      </c>
    </row>
    <row r="14" spans="1:4" ht="15" customHeight="1">
      <c r="A14" s="27">
        <v>1965</v>
      </c>
      <c r="B14" s="29">
        <f t="shared" si="0"/>
        <v>-4.9999999999999822E-2</v>
      </c>
      <c r="C14" s="24">
        <v>2.94</v>
      </c>
      <c r="D14" s="27">
        <v>1965</v>
      </c>
    </row>
    <row r="15" spans="1:4" ht="15" customHeight="1">
      <c r="A15" s="27">
        <v>1966</v>
      </c>
      <c r="B15" s="29">
        <f t="shared" si="0"/>
        <v>0</v>
      </c>
      <c r="C15" s="24">
        <v>2.91</v>
      </c>
      <c r="D15" s="27"/>
    </row>
    <row r="16" spans="1:4" ht="15" customHeight="1">
      <c r="A16" s="27">
        <v>1967</v>
      </c>
      <c r="B16" s="29">
        <f t="shared" si="0"/>
        <v>-2.0000000000000018E-2</v>
      </c>
      <c r="C16" s="24">
        <v>2.94</v>
      </c>
      <c r="D16" s="27"/>
    </row>
    <row r="17" spans="1:4" ht="15" customHeight="1">
      <c r="A17" s="27">
        <v>1968</v>
      </c>
      <c r="B17" s="29">
        <f t="shared" si="0"/>
        <v>-4.0000000000000036E-2</v>
      </c>
      <c r="C17" s="24">
        <v>2.87</v>
      </c>
      <c r="D17" s="27"/>
    </row>
    <row r="18" spans="1:4" ht="15" customHeight="1">
      <c r="A18" s="27">
        <v>1969</v>
      </c>
      <c r="B18" s="29">
        <f t="shared" si="0"/>
        <v>-1.5000000000000124E-2</v>
      </c>
      <c r="C18" s="24">
        <v>2.86</v>
      </c>
      <c r="D18" s="27"/>
    </row>
    <row r="19" spans="1:4" ht="15" customHeight="1">
      <c r="A19" s="27">
        <v>1970</v>
      </c>
      <c r="B19" s="29">
        <f t="shared" si="0"/>
        <v>2.0000000000000018E-2</v>
      </c>
      <c r="C19" s="24">
        <v>2.84</v>
      </c>
      <c r="D19" s="27"/>
    </row>
    <row r="20" spans="1:4" ht="15" customHeight="1">
      <c r="A20" s="27">
        <v>1971</v>
      </c>
      <c r="B20" s="29">
        <f t="shared" si="0"/>
        <v>1.5000000000000124E-2</v>
      </c>
      <c r="C20" s="24">
        <v>2.9</v>
      </c>
      <c r="D20" s="27">
        <v>1971</v>
      </c>
    </row>
    <row r="21" spans="1:4" ht="15" customHeight="1">
      <c r="A21" s="27">
        <v>1972</v>
      </c>
      <c r="B21" s="29">
        <f t="shared" si="0"/>
        <v>-3.0000000000000027E-2</v>
      </c>
      <c r="C21" s="24">
        <v>2.87</v>
      </c>
      <c r="D21" s="27"/>
    </row>
    <row r="22" spans="1:4" ht="15" customHeight="1">
      <c r="A22" s="27">
        <v>1973</v>
      </c>
      <c r="B22" s="29">
        <f t="shared" si="0"/>
        <v>4.9999999999998934E-3</v>
      </c>
      <c r="C22" s="24">
        <v>2.84</v>
      </c>
      <c r="D22" s="27"/>
    </row>
    <row r="23" spans="1:4" ht="15" customHeight="1">
      <c r="A23" s="27">
        <v>1974</v>
      </c>
      <c r="B23" s="29">
        <f t="shared" si="0"/>
        <v>-3.499999999999992E-2</v>
      </c>
      <c r="C23" s="24">
        <v>2.88</v>
      </c>
      <c r="D23" s="27"/>
    </row>
    <row r="24" spans="1:4" ht="15" customHeight="1">
      <c r="A24" s="27">
        <v>1975</v>
      </c>
      <c r="B24" s="29">
        <f t="shared" si="0"/>
        <v>-5.4999999999999938E-2</v>
      </c>
      <c r="C24" s="24">
        <v>2.77</v>
      </c>
      <c r="D24" s="27"/>
    </row>
    <row r="25" spans="1:4" ht="15" customHeight="1">
      <c r="A25" s="27">
        <v>1976</v>
      </c>
      <c r="B25" s="29">
        <f t="shared" si="0"/>
        <v>-6.0000000000000053E-2</v>
      </c>
      <c r="C25" s="24">
        <v>2.77</v>
      </c>
      <c r="D25" s="27">
        <v>1976</v>
      </c>
    </row>
    <row r="26" spans="1:4" ht="15" customHeight="1">
      <c r="A26" s="27">
        <v>1977</v>
      </c>
      <c r="B26" s="29">
        <f t="shared" si="0"/>
        <v>-0.11499999999999999</v>
      </c>
      <c r="C26" s="24">
        <v>2.65</v>
      </c>
      <c r="D26" s="27">
        <v>1977</v>
      </c>
    </row>
    <row r="27" spans="1:4" ht="15" customHeight="1">
      <c r="A27" s="27">
        <v>1978</v>
      </c>
      <c r="B27" s="29">
        <f t="shared" si="0"/>
        <v>-0.1399999999999999</v>
      </c>
      <c r="C27" s="24">
        <v>2.54</v>
      </c>
      <c r="D27" s="27">
        <v>1978</v>
      </c>
    </row>
    <row r="28" spans="1:4" ht="15" customHeight="1">
      <c r="A28" s="27">
        <v>1979</v>
      </c>
      <c r="B28" s="29">
        <f t="shared" si="0"/>
        <v>-0.15999999999999992</v>
      </c>
      <c r="C28" s="24">
        <v>2.37</v>
      </c>
      <c r="D28" s="27">
        <v>1979</v>
      </c>
    </row>
    <row r="29" spans="1:4" ht="15" customHeight="1">
      <c r="A29" s="30">
        <v>1980</v>
      </c>
      <c r="B29" s="29">
        <f t="shared" si="0"/>
        <v>-0.16500000000000004</v>
      </c>
      <c r="C29" s="24">
        <v>2.2200000000000002</v>
      </c>
      <c r="D29" s="27">
        <v>1980</v>
      </c>
    </row>
    <row r="30" spans="1:4" ht="15" customHeight="1">
      <c r="A30" s="27">
        <v>1981</v>
      </c>
      <c r="B30" s="29">
        <f t="shared" si="0"/>
        <v>-0.14000000000000012</v>
      </c>
      <c r="C30" s="24">
        <v>2.04</v>
      </c>
      <c r="D30" s="27">
        <v>1981</v>
      </c>
    </row>
    <row r="31" spans="1:4" ht="15" customHeight="1">
      <c r="A31" s="27">
        <v>1982</v>
      </c>
      <c r="B31" s="29">
        <f t="shared" si="0"/>
        <v>-0.12</v>
      </c>
      <c r="C31" s="24">
        <v>1.94</v>
      </c>
      <c r="D31" s="27">
        <v>1982</v>
      </c>
    </row>
    <row r="32" spans="1:4" ht="15" customHeight="1">
      <c r="A32" s="27">
        <v>1983</v>
      </c>
      <c r="B32" s="29">
        <f t="shared" si="0"/>
        <v>-0.10499999999999998</v>
      </c>
      <c r="C32" s="24">
        <v>1.8</v>
      </c>
      <c r="D32" s="27">
        <v>1983</v>
      </c>
    </row>
    <row r="33" spans="1:4" ht="15" customHeight="1">
      <c r="A33" s="28">
        <v>1984</v>
      </c>
      <c r="B33" s="29">
        <f t="shared" si="0"/>
        <v>-8.0000000000000071E-2</v>
      </c>
      <c r="C33" s="24">
        <v>1.73</v>
      </c>
      <c r="D33" s="27">
        <v>1984</v>
      </c>
    </row>
    <row r="34" spans="1:4" ht="15" customHeight="1">
      <c r="A34" s="30">
        <v>1985</v>
      </c>
      <c r="B34" s="29">
        <f t="shared" si="0"/>
        <v>-8.4999999999999964E-2</v>
      </c>
      <c r="C34" s="24">
        <v>1.64</v>
      </c>
      <c r="D34" s="27">
        <v>1985</v>
      </c>
    </row>
    <row r="35" spans="1:4" ht="15" customHeight="1">
      <c r="A35" s="28">
        <v>1986</v>
      </c>
      <c r="B35" s="29">
        <f t="shared" si="0"/>
        <v>-7.4999999999999956E-2</v>
      </c>
      <c r="C35" s="24">
        <v>1.56</v>
      </c>
      <c r="D35" s="27">
        <v>1986</v>
      </c>
    </row>
    <row r="36" spans="1:4" ht="15" customHeight="1">
      <c r="A36" s="28">
        <v>1987</v>
      </c>
      <c r="B36" s="29">
        <f t="shared" si="0"/>
        <v>-5.5000000000000049E-2</v>
      </c>
      <c r="C36" s="24">
        <v>1.49</v>
      </c>
      <c r="D36" s="27">
        <v>1987</v>
      </c>
    </row>
    <row r="37" spans="1:4" ht="15" customHeight="1">
      <c r="A37" s="28">
        <v>1988</v>
      </c>
      <c r="B37" s="29">
        <f t="shared" si="0"/>
        <v>-4.500000000000004E-2</v>
      </c>
      <c r="C37" s="24">
        <v>1.45</v>
      </c>
      <c r="D37" s="27"/>
    </row>
    <row r="38" spans="1:4" ht="15" customHeight="1">
      <c r="A38" s="28">
        <v>1989</v>
      </c>
      <c r="B38" s="29">
        <f t="shared" si="0"/>
        <v>-4.4999999999999929E-2</v>
      </c>
      <c r="C38" s="24">
        <v>1.4</v>
      </c>
      <c r="D38" s="27"/>
    </row>
    <row r="39" spans="1:4" ht="15" customHeight="1">
      <c r="A39" s="28">
        <v>1990</v>
      </c>
      <c r="B39" s="29">
        <f t="shared" si="0"/>
        <v>-3.499999999999992E-2</v>
      </c>
      <c r="C39" s="25">
        <v>1.36</v>
      </c>
      <c r="D39" s="27"/>
    </row>
    <row r="40" spans="1:4" ht="15" customHeight="1">
      <c r="A40" s="28">
        <v>1991</v>
      </c>
      <c r="B40" s="29">
        <f t="shared" si="0"/>
        <v>-2.5000000000000022E-2</v>
      </c>
      <c r="C40" s="25">
        <v>1.33</v>
      </c>
      <c r="D40" s="27"/>
    </row>
    <row r="41" spans="1:4" ht="15" customHeight="1">
      <c r="A41" s="28">
        <v>1992</v>
      </c>
      <c r="B41" s="29">
        <f t="shared" si="0"/>
        <v>-3.5000000000000031E-2</v>
      </c>
      <c r="C41" s="25">
        <v>1.31</v>
      </c>
      <c r="D41" s="27"/>
    </row>
    <row r="42" spans="1:4" ht="15" customHeight="1">
      <c r="A42" s="28">
        <v>1993</v>
      </c>
      <c r="B42" s="29">
        <f t="shared" ref="B42:B65" si="1">(C43-C41)/(A43-A41)</f>
        <v>-6.0000000000000053E-2</v>
      </c>
      <c r="C42" s="25">
        <v>1.26</v>
      </c>
      <c r="D42" s="27">
        <v>1993</v>
      </c>
    </row>
    <row r="43" spans="1:4" ht="15" customHeight="1">
      <c r="A43" s="27">
        <v>1994</v>
      </c>
      <c r="B43" s="29">
        <f t="shared" si="1"/>
        <v>-5.0000000000000044E-2</v>
      </c>
      <c r="C43" s="20">
        <v>1.19</v>
      </c>
      <c r="D43" s="27">
        <v>1994</v>
      </c>
    </row>
    <row r="44" spans="1:4" ht="15" customHeight="1">
      <c r="A44" s="27">
        <v>1995</v>
      </c>
      <c r="B44" s="29">
        <f t="shared" si="1"/>
        <v>-2.5000000000000022E-2</v>
      </c>
      <c r="C44" s="20">
        <v>1.1599999999999999</v>
      </c>
      <c r="D44" s="27">
        <v>1995</v>
      </c>
    </row>
    <row r="45" spans="1:4" ht="15" customHeight="1">
      <c r="A45" s="27">
        <v>1996</v>
      </c>
      <c r="B45" s="29">
        <f t="shared" si="1"/>
        <v>-5.0000000000000044E-3</v>
      </c>
      <c r="C45" s="20">
        <v>1.1399999999999999</v>
      </c>
      <c r="D45" s="27"/>
    </row>
    <row r="46" spans="1:4" ht="15" customHeight="1">
      <c r="A46" s="27">
        <v>1997</v>
      </c>
      <c r="B46" s="29">
        <f t="shared" si="1"/>
        <v>-5.0000000000000044E-3</v>
      </c>
      <c r="C46" s="20">
        <v>1.1499999999999999</v>
      </c>
      <c r="D46" s="27">
        <v>1997</v>
      </c>
    </row>
    <row r="47" spans="1:4" ht="15" customHeight="1">
      <c r="A47" s="27">
        <v>1998</v>
      </c>
      <c r="B47" s="29">
        <f t="shared" si="1"/>
        <v>1.0000000000000009E-2</v>
      </c>
      <c r="C47" s="20">
        <v>1.1299999999999999</v>
      </c>
      <c r="D47" s="27">
        <v>1998</v>
      </c>
    </row>
    <row r="48" spans="1:4" ht="15" customHeight="1">
      <c r="A48" s="27">
        <v>1999</v>
      </c>
      <c r="B48" s="29">
        <f t="shared" si="1"/>
        <v>4.500000000000004E-2</v>
      </c>
      <c r="C48" s="20">
        <v>1.17</v>
      </c>
      <c r="D48" s="27">
        <v>1999</v>
      </c>
    </row>
    <row r="49" spans="1:5" ht="15" customHeight="1">
      <c r="A49" s="27">
        <v>2000</v>
      </c>
      <c r="B49" s="29">
        <f t="shared" si="1"/>
        <v>3.0000000000000027E-2</v>
      </c>
      <c r="C49" s="20">
        <v>1.22</v>
      </c>
      <c r="D49" s="27"/>
    </row>
    <row r="50" spans="1:5" ht="15" customHeight="1">
      <c r="A50" s="27">
        <v>2001</v>
      </c>
      <c r="B50" s="29">
        <f t="shared" si="1"/>
        <v>1.5000000000000013E-2</v>
      </c>
      <c r="C50" s="20">
        <v>1.23</v>
      </c>
      <c r="D50" s="27"/>
    </row>
    <row r="51" spans="1:5" ht="15" customHeight="1">
      <c r="A51" s="27">
        <v>2002</v>
      </c>
      <c r="B51" s="29">
        <f t="shared" si="1"/>
        <v>3.5000000000000031E-2</v>
      </c>
      <c r="C51" s="20">
        <v>1.25</v>
      </c>
      <c r="D51" s="27"/>
    </row>
    <row r="52" spans="1:5" ht="15" customHeight="1">
      <c r="A52" s="27">
        <v>2003</v>
      </c>
      <c r="B52" s="29">
        <f t="shared" si="1"/>
        <v>3.0000000000000027E-2</v>
      </c>
      <c r="C52" s="20">
        <v>1.3</v>
      </c>
      <c r="D52" s="27"/>
    </row>
    <row r="53" spans="1:5" ht="15" customHeight="1">
      <c r="A53" s="27">
        <v>2004</v>
      </c>
      <c r="B53" s="29">
        <f t="shared" si="1"/>
        <v>1.5000000000000013E-2</v>
      </c>
      <c r="C53" s="20">
        <v>1.31</v>
      </c>
      <c r="D53" s="27"/>
    </row>
    <row r="54" spans="1:5" ht="15" customHeight="1">
      <c r="A54" s="27">
        <v>2005</v>
      </c>
      <c r="B54" s="29">
        <f t="shared" si="1"/>
        <v>2.5000000000000022E-2</v>
      </c>
      <c r="C54" s="20">
        <v>1.33</v>
      </c>
      <c r="D54" s="27"/>
    </row>
    <row r="55" spans="1:5" ht="15" customHeight="1">
      <c r="A55" s="27">
        <v>2006</v>
      </c>
      <c r="B55" s="29">
        <f t="shared" si="1"/>
        <v>2.4999999999999911E-2</v>
      </c>
      <c r="C55" s="20">
        <v>1.36</v>
      </c>
      <c r="D55" s="27"/>
    </row>
    <row r="56" spans="1:5" ht="15" customHeight="1">
      <c r="A56" s="27">
        <v>2007</v>
      </c>
      <c r="B56" s="29">
        <f t="shared" si="1"/>
        <v>4.4999999999999929E-2</v>
      </c>
      <c r="C56" s="20">
        <v>1.38</v>
      </c>
      <c r="D56" s="27">
        <v>2007</v>
      </c>
    </row>
    <row r="57" spans="1:5" ht="15" customHeight="1">
      <c r="A57" s="27">
        <v>2008</v>
      </c>
      <c r="B57" s="29">
        <f t="shared" si="1"/>
        <v>0</v>
      </c>
      <c r="C57" s="20">
        <v>1.45</v>
      </c>
      <c r="D57" s="27">
        <v>2008</v>
      </c>
    </row>
    <row r="58" spans="1:5" ht="15" customHeight="1">
      <c r="A58" s="27">
        <v>2009</v>
      </c>
      <c r="B58" s="29">
        <f t="shared" si="1"/>
        <v>-3.9999999999999925E-2</v>
      </c>
      <c r="C58" s="20">
        <v>1.38</v>
      </c>
      <c r="D58" s="27"/>
    </row>
    <row r="59" spans="1:5" ht="15" customHeight="1">
      <c r="A59" s="27">
        <v>2010</v>
      </c>
      <c r="B59" s="29">
        <f t="shared" si="1"/>
        <v>-1.9999999999999907E-2</v>
      </c>
      <c r="C59" s="20">
        <v>1.37</v>
      </c>
      <c r="D59" s="27"/>
    </row>
    <row r="60" spans="1:5" ht="15" customHeight="1">
      <c r="A60" s="27">
        <v>2011</v>
      </c>
      <c r="B60" s="29">
        <f t="shared" si="1"/>
        <v>-2.5000000000000022E-2</v>
      </c>
      <c r="C60" s="20">
        <v>1.34</v>
      </c>
      <c r="D60" s="27"/>
    </row>
    <row r="61" spans="1:5" ht="15" customHeight="1">
      <c r="A61" s="27">
        <v>2012</v>
      </c>
      <c r="B61" s="29">
        <f t="shared" si="1"/>
        <v>-3.5000000000000031E-2</v>
      </c>
      <c r="C61" s="20">
        <v>1.32</v>
      </c>
      <c r="D61" s="27"/>
    </row>
    <row r="62" spans="1:5" ht="15" customHeight="1">
      <c r="A62" s="27">
        <v>2013</v>
      </c>
      <c r="B62" s="29">
        <f t="shared" si="1"/>
        <v>0</v>
      </c>
      <c r="C62" s="20">
        <v>1.27</v>
      </c>
      <c r="D62" s="27"/>
    </row>
    <row r="63" spans="1:5" ht="15" customHeight="1">
      <c r="A63" s="27">
        <v>2014</v>
      </c>
      <c r="B63" s="29">
        <f t="shared" si="1"/>
        <v>3.0000000000000027E-2</v>
      </c>
      <c r="C63" s="20">
        <v>1.32</v>
      </c>
      <c r="D63" s="27"/>
    </row>
    <row r="64" spans="1:5" ht="15" customHeight="1">
      <c r="A64" s="28">
        <v>2015</v>
      </c>
      <c r="B64" s="29">
        <f t="shared" si="1"/>
        <v>1.0000000000000009E-2</v>
      </c>
      <c r="C64" s="25">
        <v>1.33</v>
      </c>
      <c r="D64" s="27"/>
      <c r="E64" s="18"/>
    </row>
    <row r="65" spans="1:5" ht="15" customHeight="1">
      <c r="A65" s="27">
        <v>2016</v>
      </c>
      <c r="B65" s="29">
        <f t="shared" si="1"/>
        <v>5.0000000000000044E-3</v>
      </c>
      <c r="C65" s="25">
        <v>1.34</v>
      </c>
      <c r="D65" s="27"/>
      <c r="E65" s="18"/>
    </row>
    <row r="66" spans="1:5" ht="15" customHeight="1" thickBot="1">
      <c r="A66" s="41">
        <v>2017</v>
      </c>
      <c r="B66" s="39">
        <f>C66-C65</f>
        <v>0</v>
      </c>
      <c r="C66" s="40">
        <v>1.34</v>
      </c>
      <c r="D66" s="41">
        <v>2017</v>
      </c>
      <c r="E66" s="18"/>
    </row>
    <row r="67" spans="1:5" ht="15" customHeight="1" thickTop="1">
      <c r="A67" s="18"/>
      <c r="B67" s="8"/>
      <c r="C67" s="8"/>
    </row>
    <row r="68" spans="1:5" ht="15" customHeight="1">
      <c r="A68" s="18"/>
      <c r="B68" s="8"/>
      <c r="C68" s="8"/>
    </row>
    <row r="69" spans="1:5" ht="15" customHeight="1">
      <c r="A69" s="18"/>
      <c r="B69" s="8"/>
      <c r="C69" s="8"/>
    </row>
    <row r="70" spans="1:5" ht="15" customHeight="1">
      <c r="A70" s="18"/>
      <c r="B70" s="8"/>
      <c r="C70" s="8"/>
    </row>
    <row r="71" spans="1:5" ht="15" customHeight="1">
      <c r="A71" s="18"/>
      <c r="B71" s="8"/>
      <c r="C71" s="8"/>
    </row>
    <row r="72" spans="1:5" ht="15" customHeight="1">
      <c r="A72" s="18"/>
      <c r="B72" s="8"/>
      <c r="C72" s="8"/>
    </row>
    <row r="73" spans="1:5" ht="15" customHeight="1">
      <c r="A73" s="18"/>
      <c r="B73" s="8"/>
      <c r="C73" s="8"/>
    </row>
    <row r="74" spans="1:5" ht="15" customHeight="1">
      <c r="A74" s="18"/>
      <c r="B74" s="8"/>
      <c r="C74" s="8"/>
    </row>
    <row r="75" spans="1:5" ht="15" customHeight="1">
      <c r="A75" s="18"/>
      <c r="B75" s="8"/>
      <c r="C75" s="8"/>
    </row>
    <row r="76" spans="1:5" ht="15" customHeight="1">
      <c r="B76" s="8"/>
      <c r="C76" s="8"/>
    </row>
    <row r="77" spans="1:5" ht="15" customHeight="1">
      <c r="B77" s="8"/>
      <c r="C77" s="8"/>
    </row>
    <row r="78" spans="1:5" ht="15" customHeight="1">
      <c r="B78" s="8"/>
      <c r="C78" s="8"/>
    </row>
    <row r="79" spans="1:5" ht="15" customHeight="1">
      <c r="B79" s="8"/>
      <c r="C79" s="8"/>
    </row>
    <row r="80" spans="1:5" ht="15" customHeight="1">
      <c r="B80" s="8"/>
      <c r="C80" s="8"/>
    </row>
    <row r="81" spans="2:3" ht="15" customHeight="1">
      <c r="B81" s="8"/>
      <c r="C81" s="8"/>
    </row>
    <row r="82" spans="2:3" ht="15" customHeight="1">
      <c r="B82" s="8"/>
      <c r="C82" s="8"/>
    </row>
    <row r="83" spans="2:3" ht="15" customHeight="1">
      <c r="B83" s="8"/>
      <c r="C83" s="8"/>
    </row>
    <row r="84" spans="2:3" ht="15" customHeight="1">
      <c r="B84" s="8"/>
      <c r="C84" s="8"/>
    </row>
    <row r="85" spans="2:3" ht="15" customHeight="1">
      <c r="B85" s="8"/>
      <c r="C85" s="8"/>
    </row>
    <row r="86" spans="2:3" ht="15" customHeight="1">
      <c r="B86" s="8"/>
      <c r="C86" s="8"/>
    </row>
    <row r="87" spans="2:3" ht="15" customHeight="1">
      <c r="B87" s="8"/>
      <c r="C87" s="8"/>
    </row>
    <row r="88" spans="2:3" ht="15" customHeight="1">
      <c r="B88" s="8"/>
      <c r="C88" s="8"/>
    </row>
    <row r="89" spans="2:3" ht="15" customHeight="1">
      <c r="B89" s="8"/>
      <c r="C89" s="8"/>
    </row>
    <row r="90" spans="2:3" ht="15" customHeight="1">
      <c r="B90" s="8"/>
      <c r="C90" s="8"/>
    </row>
    <row r="91" spans="2:3" ht="15" customHeight="1">
      <c r="B91" s="8"/>
      <c r="C91" s="8"/>
    </row>
    <row r="92" spans="2:3" ht="15" customHeight="1">
      <c r="B92" s="8"/>
      <c r="C92" s="8"/>
    </row>
    <row r="93" spans="2:3" ht="15" customHeight="1">
      <c r="B93" s="8"/>
      <c r="C93" s="8"/>
    </row>
    <row r="94" spans="2:3" ht="15" customHeight="1">
      <c r="B94" s="8"/>
      <c r="C94" s="8"/>
    </row>
    <row r="95" spans="2:3" ht="15" customHeight="1">
      <c r="B95" s="8"/>
      <c r="C95" s="8"/>
    </row>
    <row r="96" spans="2:3" ht="15" customHeight="1">
      <c r="B96" s="8"/>
      <c r="C96" s="8"/>
    </row>
    <row r="97" spans="2:3" ht="15" customHeight="1">
      <c r="B97" s="8"/>
      <c r="C97" s="8"/>
    </row>
    <row r="98" spans="2:3" ht="15" customHeight="1">
      <c r="B98" s="8"/>
      <c r="C98" s="8"/>
    </row>
    <row r="99" spans="2:3" ht="15" customHeight="1">
      <c r="B99" s="8"/>
      <c r="C99" s="8"/>
    </row>
    <row r="100" spans="2:3" ht="15" customHeight="1">
      <c r="B100" s="8"/>
      <c r="C100" s="8"/>
    </row>
    <row r="101" spans="2:3" ht="15" customHeight="1">
      <c r="B101" s="8"/>
      <c r="C101" s="8"/>
    </row>
    <row r="102" spans="2:3" ht="15" customHeight="1">
      <c r="B102" s="8"/>
      <c r="C102" s="8"/>
    </row>
    <row r="103" spans="2:3" ht="15" customHeight="1">
      <c r="B103" s="8"/>
      <c r="C103" s="8"/>
    </row>
    <row r="104" spans="2:3" ht="15" customHeight="1">
      <c r="B104" s="8"/>
      <c r="C104" s="8"/>
    </row>
    <row r="105" spans="2:3" ht="15" customHeight="1">
      <c r="B105" s="8"/>
      <c r="C105" s="8"/>
    </row>
    <row r="106" spans="2:3" ht="15" customHeight="1">
      <c r="B106" s="8"/>
      <c r="C106" s="8"/>
    </row>
    <row r="107" spans="2:3" ht="15" customHeight="1">
      <c r="B107" s="8"/>
      <c r="C107" s="8"/>
    </row>
    <row r="108" spans="2:3" ht="15" customHeight="1">
      <c r="B108" s="8"/>
      <c r="C108" s="8"/>
    </row>
    <row r="109" spans="2:3" ht="15" customHeight="1">
      <c r="B109" s="8"/>
      <c r="C109" s="8"/>
    </row>
    <row r="110" spans="2:3" ht="15" customHeight="1">
      <c r="B110" s="8"/>
      <c r="C110" s="8"/>
    </row>
    <row r="111" spans="2:3" ht="15" customHeight="1">
      <c r="B111" s="8"/>
      <c r="C111" s="8"/>
    </row>
    <row r="112" spans="2:3" ht="15" customHeight="1">
      <c r="B112" s="8"/>
      <c r="C112" s="8"/>
    </row>
    <row r="113" spans="2:3" ht="15" customHeight="1">
      <c r="B113" s="8"/>
      <c r="C113" s="8"/>
    </row>
    <row r="114" spans="2:3" ht="15" customHeight="1">
      <c r="B114" s="8"/>
      <c r="C114" s="8"/>
    </row>
    <row r="115" spans="2:3" ht="15" customHeight="1">
      <c r="B115" s="8"/>
      <c r="C115" s="8"/>
    </row>
    <row r="116" spans="2:3" ht="15" customHeight="1">
      <c r="B116" s="8"/>
      <c r="C116" s="8"/>
    </row>
    <row r="117" spans="2:3" ht="15" customHeight="1">
      <c r="B117" s="8"/>
      <c r="C117" s="8"/>
    </row>
    <row r="118" spans="2:3" ht="15" customHeight="1">
      <c r="B118" s="8"/>
      <c r="C118" s="8"/>
    </row>
    <row r="119" spans="2:3" ht="15" customHeight="1">
      <c r="B119" s="8"/>
      <c r="C119" s="8"/>
    </row>
    <row r="120" spans="2:3" ht="15" customHeight="1">
      <c r="B120" s="8"/>
      <c r="C120" s="8"/>
    </row>
    <row r="121" spans="2:3" ht="15" customHeight="1">
      <c r="B121" s="8"/>
      <c r="C121" s="8"/>
    </row>
    <row r="122" spans="2:3" ht="15" customHeight="1">
      <c r="B122" s="8"/>
      <c r="C122" s="8"/>
    </row>
    <row r="123" spans="2:3" ht="15" customHeight="1">
      <c r="B123" s="8"/>
      <c r="C123" s="8"/>
    </row>
    <row r="124" spans="2:3" ht="15" customHeight="1">
      <c r="B124" s="8"/>
      <c r="C124" s="8"/>
    </row>
    <row r="125" spans="2:3" ht="15" customHeight="1">
      <c r="B125" s="8"/>
      <c r="C125" s="8"/>
    </row>
    <row r="126" spans="2:3" ht="15" customHeight="1">
      <c r="B126" s="8"/>
      <c r="C126" s="8"/>
    </row>
    <row r="127" spans="2:3" ht="15" customHeight="1">
      <c r="B127" s="8"/>
      <c r="C127" s="8"/>
    </row>
    <row r="128" spans="2:3" ht="15" customHeight="1">
      <c r="B128" s="8"/>
      <c r="C128" s="8"/>
    </row>
    <row r="129" spans="2:3" ht="15" customHeight="1">
      <c r="B129" s="8"/>
      <c r="C129" s="8"/>
    </row>
    <row r="130" spans="2:3" ht="15" customHeight="1">
      <c r="B130" s="8"/>
      <c r="C130" s="8"/>
    </row>
    <row r="131" spans="2:3" ht="15" customHeight="1">
      <c r="B131" s="8"/>
      <c r="C131" s="8"/>
    </row>
    <row r="132" spans="2:3" ht="15" customHeight="1">
      <c r="B132" s="8"/>
      <c r="C132" s="8"/>
    </row>
    <row r="133" spans="2:3" ht="15" customHeight="1">
      <c r="B133" s="8"/>
      <c r="C133" s="8"/>
    </row>
    <row r="134" spans="2:3" ht="15" customHeight="1">
      <c r="B134" s="8"/>
    </row>
    <row r="135" spans="2:3" ht="15" customHeight="1">
      <c r="B135" s="8"/>
    </row>
    <row r="136" spans="2:3" ht="15" customHeight="1">
      <c r="B136" s="8"/>
    </row>
    <row r="137" spans="2:3" ht="15" customHeight="1">
      <c r="B137" s="8"/>
    </row>
    <row r="138" spans="2:3" ht="15" customHeight="1">
      <c r="B138" s="8"/>
    </row>
    <row r="139" spans="2:3" ht="15" customHeight="1">
      <c r="B139" s="8"/>
    </row>
    <row r="140" spans="2:3" ht="15" customHeight="1">
      <c r="B140" s="8"/>
    </row>
    <row r="141" spans="2:3" ht="15" customHeight="1">
      <c r="B141" s="8"/>
    </row>
    <row r="142" spans="2:3" ht="15" customHeight="1">
      <c r="B142"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33"/>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7.90625" style="33" customWidth="1"/>
    <col min="3" max="3" width="19.7265625" style="20"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35</v>
      </c>
    </row>
    <row r="5" spans="1:4" ht="15" customHeight="1">
      <c r="A5" s="8" t="s">
        <v>13</v>
      </c>
    </row>
    <row r="6" spans="1:4" ht="15" customHeight="1">
      <c r="A6" s="8" t="s">
        <v>10</v>
      </c>
    </row>
    <row r="7" spans="1:4" ht="15" customHeight="1" thickBot="1">
      <c r="A7" s="11"/>
      <c r="B7" s="34"/>
      <c r="C7" s="21"/>
      <c r="D7" s="11"/>
    </row>
    <row r="8" spans="1:4" ht="15" customHeight="1" thickTop="1">
      <c r="A8" s="12" t="s">
        <v>4</v>
      </c>
      <c r="B8" s="35" t="s">
        <v>11</v>
      </c>
      <c r="C8" s="22" t="s">
        <v>12</v>
      </c>
      <c r="D8" s="12" t="s">
        <v>6</v>
      </c>
    </row>
    <row r="9" spans="1:4" ht="15" customHeight="1">
      <c r="A9" s="27">
        <v>1960</v>
      </c>
      <c r="B9" s="32">
        <f>(C10-C9)</f>
        <v>4.9999999999999822E-2</v>
      </c>
      <c r="C9" s="23">
        <v>2.37</v>
      </c>
      <c r="D9" s="27">
        <v>1960</v>
      </c>
    </row>
    <row r="10" spans="1:4" ht="15" customHeight="1">
      <c r="A10" s="27">
        <v>1961</v>
      </c>
      <c r="B10" s="31">
        <f>(C11-C9)/(A11-A9)</f>
        <v>3.499999999999992E-2</v>
      </c>
      <c r="C10" s="24">
        <v>2.42</v>
      </c>
      <c r="D10" s="27"/>
    </row>
    <row r="11" spans="1:4" ht="15" customHeight="1">
      <c r="A11" s="27">
        <v>1962</v>
      </c>
      <c r="B11" s="31">
        <f t="shared" ref="B11:B65" si="0">(C12-C10)/(A12-A10)</f>
        <v>4.0000000000000036E-2</v>
      </c>
      <c r="C11" s="24">
        <v>2.44</v>
      </c>
      <c r="D11" s="27">
        <v>1962</v>
      </c>
    </row>
    <row r="12" spans="1:4" ht="15" customHeight="1">
      <c r="A12" s="27">
        <v>1963</v>
      </c>
      <c r="B12" s="31">
        <f t="shared" si="0"/>
        <v>0.10499999999999998</v>
      </c>
      <c r="C12" s="24">
        <v>2.5</v>
      </c>
      <c r="D12" s="27">
        <v>1963</v>
      </c>
    </row>
    <row r="13" spans="1:4" ht="15" customHeight="1">
      <c r="A13" s="27">
        <v>1964</v>
      </c>
      <c r="B13" s="31">
        <f t="shared" si="0"/>
        <v>4.4999999999999929E-2</v>
      </c>
      <c r="C13" s="24">
        <v>2.65</v>
      </c>
      <c r="D13" s="27">
        <v>1964</v>
      </c>
    </row>
    <row r="14" spans="1:4" ht="15" customHeight="1">
      <c r="A14" s="27">
        <v>1965</v>
      </c>
      <c r="B14" s="31">
        <f t="shared" si="0"/>
        <v>-4.0000000000000036E-2</v>
      </c>
      <c r="C14" s="24">
        <v>2.59</v>
      </c>
      <c r="D14" s="27">
        <v>1965</v>
      </c>
    </row>
    <row r="15" spans="1:4" ht="15" customHeight="1">
      <c r="A15" s="27">
        <v>1966</v>
      </c>
      <c r="B15" s="31">
        <f t="shared" si="0"/>
        <v>-4.4999999999999929E-2</v>
      </c>
      <c r="C15" s="24">
        <v>2.57</v>
      </c>
      <c r="D15" s="27"/>
    </row>
    <row r="16" spans="1:4" ht="15" customHeight="1">
      <c r="A16" s="27">
        <v>1967</v>
      </c>
      <c r="B16" s="31">
        <f t="shared" si="0"/>
        <v>-3.9999999999999813E-2</v>
      </c>
      <c r="C16" s="24">
        <v>2.5</v>
      </c>
      <c r="D16" s="27">
        <v>1967</v>
      </c>
    </row>
    <row r="17" spans="1:4" ht="15" customHeight="1">
      <c r="A17" s="27">
        <v>1968</v>
      </c>
      <c r="B17" s="31">
        <f t="shared" si="0"/>
        <v>-2.0000000000000018E-2</v>
      </c>
      <c r="C17" s="24">
        <v>2.4900000000000002</v>
      </c>
      <c r="D17" s="27">
        <v>1968</v>
      </c>
    </row>
    <row r="18" spans="1:4" ht="15" customHeight="1">
      <c r="A18" s="27">
        <v>1969</v>
      </c>
      <c r="B18" s="31">
        <f t="shared" si="0"/>
        <v>-5.500000000000016E-2</v>
      </c>
      <c r="C18" s="24">
        <v>2.46</v>
      </c>
      <c r="D18" s="27">
        <v>1969</v>
      </c>
    </row>
    <row r="19" spans="1:4" ht="15" customHeight="1">
      <c r="A19" s="27">
        <v>1970</v>
      </c>
      <c r="B19" s="31">
        <f t="shared" si="0"/>
        <v>-3.0000000000000027E-2</v>
      </c>
      <c r="C19" s="24">
        <v>2.38</v>
      </c>
      <c r="D19" s="27">
        <v>1970</v>
      </c>
    </row>
    <row r="20" spans="1:4" ht="15" customHeight="1">
      <c r="A20" s="27">
        <v>1971</v>
      </c>
      <c r="B20" s="31">
        <f t="shared" si="0"/>
        <v>-1.4999999999999902E-2</v>
      </c>
      <c r="C20" s="24">
        <v>2.4</v>
      </c>
      <c r="D20" s="27">
        <v>1971</v>
      </c>
    </row>
    <row r="21" spans="1:4" ht="15" customHeight="1">
      <c r="A21" s="27">
        <v>1972</v>
      </c>
      <c r="B21" s="31">
        <f t="shared" si="0"/>
        <v>-5.0000000000000044E-2</v>
      </c>
      <c r="C21" s="24">
        <v>2.35</v>
      </c>
      <c r="D21" s="27">
        <v>1972</v>
      </c>
    </row>
    <row r="22" spans="1:4" ht="15" customHeight="1">
      <c r="A22" s="27">
        <v>1973</v>
      </c>
      <c r="B22" s="31">
        <f t="shared" si="0"/>
        <v>-3.5000000000000142E-2</v>
      </c>
      <c r="C22" s="24">
        <v>2.2999999999999998</v>
      </c>
      <c r="D22" s="27">
        <v>1973</v>
      </c>
    </row>
    <row r="23" spans="1:4" ht="15" customHeight="1">
      <c r="A23" s="27">
        <v>1974</v>
      </c>
      <c r="B23" s="31">
        <f t="shared" si="0"/>
        <v>-6.4999999999999947E-2</v>
      </c>
      <c r="C23" s="24">
        <v>2.2799999999999998</v>
      </c>
      <c r="D23" s="27">
        <v>1974</v>
      </c>
    </row>
    <row r="24" spans="1:4" ht="15" customHeight="1">
      <c r="A24" s="27">
        <v>1975</v>
      </c>
      <c r="B24" s="31">
        <f t="shared" si="0"/>
        <v>-0.11999999999999988</v>
      </c>
      <c r="C24" s="24">
        <v>2.17</v>
      </c>
      <c r="D24" s="27">
        <v>1975</v>
      </c>
    </row>
    <row r="25" spans="1:4" ht="15" customHeight="1">
      <c r="A25" s="27">
        <v>1976</v>
      </c>
      <c r="B25" s="31">
        <f t="shared" si="0"/>
        <v>-0.12</v>
      </c>
      <c r="C25" s="24">
        <v>2.04</v>
      </c>
      <c r="D25" s="27">
        <v>1976</v>
      </c>
    </row>
    <row r="26" spans="1:4" ht="15" customHeight="1">
      <c r="A26" s="27">
        <v>1977</v>
      </c>
      <c r="B26" s="31">
        <f t="shared" si="0"/>
        <v>-9.9999999999999978E-2</v>
      </c>
      <c r="C26" s="24">
        <v>1.93</v>
      </c>
      <c r="D26" s="27">
        <v>1977</v>
      </c>
    </row>
    <row r="27" spans="1:4" ht="15" customHeight="1">
      <c r="A27" s="27">
        <v>1978</v>
      </c>
      <c r="B27" s="31">
        <f t="shared" si="0"/>
        <v>-9.9999999999999978E-2</v>
      </c>
      <c r="C27" s="24">
        <v>1.84</v>
      </c>
      <c r="D27" s="27">
        <v>1978</v>
      </c>
    </row>
    <row r="28" spans="1:4" ht="15" customHeight="1">
      <c r="A28" s="27">
        <v>1979</v>
      </c>
      <c r="B28" s="31">
        <f t="shared" si="0"/>
        <v>-0.10000000000000009</v>
      </c>
      <c r="C28" s="24">
        <v>1.73</v>
      </c>
      <c r="D28" s="27">
        <v>1979</v>
      </c>
    </row>
    <row r="29" spans="1:4" ht="15" customHeight="1">
      <c r="A29" s="30">
        <v>1980</v>
      </c>
      <c r="B29" s="31">
        <f t="shared" si="0"/>
        <v>-7.4999999999999956E-2</v>
      </c>
      <c r="C29" s="24">
        <v>1.64</v>
      </c>
      <c r="D29" s="27">
        <v>1980</v>
      </c>
    </row>
    <row r="30" spans="1:4" ht="15" customHeight="1">
      <c r="A30" s="27">
        <v>1981</v>
      </c>
      <c r="B30" s="31">
        <f t="shared" si="0"/>
        <v>-3.9999999999999925E-2</v>
      </c>
      <c r="C30" s="24">
        <v>1.58</v>
      </c>
      <c r="D30" s="27"/>
    </row>
    <row r="31" spans="1:4" ht="15" customHeight="1">
      <c r="A31" s="27">
        <v>1982</v>
      </c>
      <c r="B31" s="31">
        <f t="shared" si="0"/>
        <v>-3.5000000000000031E-2</v>
      </c>
      <c r="C31" s="24">
        <v>1.56</v>
      </c>
      <c r="D31" s="27">
        <v>1982</v>
      </c>
    </row>
    <row r="32" spans="1:4" ht="15" customHeight="1">
      <c r="A32" s="27">
        <v>1983</v>
      </c>
      <c r="B32" s="31">
        <f t="shared" si="0"/>
        <v>-5.0000000000000044E-2</v>
      </c>
      <c r="C32" s="24">
        <v>1.51</v>
      </c>
      <c r="D32" s="27">
        <v>1983</v>
      </c>
    </row>
    <row r="33" spans="1:4" ht="15" customHeight="1">
      <c r="A33" s="28">
        <v>1984</v>
      </c>
      <c r="B33" s="31">
        <f t="shared" si="0"/>
        <v>-4.500000000000004E-2</v>
      </c>
      <c r="C33" s="24">
        <v>1.46</v>
      </c>
      <c r="D33" s="27">
        <v>1984</v>
      </c>
    </row>
    <row r="34" spans="1:4" ht="15" customHeight="1">
      <c r="A34" s="30">
        <v>1985</v>
      </c>
      <c r="B34" s="31">
        <f t="shared" si="0"/>
        <v>-5.4999999999999938E-2</v>
      </c>
      <c r="C34" s="24">
        <v>1.42</v>
      </c>
      <c r="D34" s="27">
        <v>1985</v>
      </c>
    </row>
    <row r="35" spans="1:4" ht="15" customHeight="1">
      <c r="A35" s="28">
        <v>1986</v>
      </c>
      <c r="B35" s="31">
        <f t="shared" si="0"/>
        <v>-4.4999999999999929E-2</v>
      </c>
      <c r="C35" s="24">
        <v>1.35</v>
      </c>
      <c r="D35" s="27">
        <v>1986</v>
      </c>
    </row>
    <row r="36" spans="1:4" ht="15" customHeight="1">
      <c r="A36" s="28">
        <v>1987</v>
      </c>
      <c r="B36" s="31">
        <f t="shared" si="0"/>
        <v>5.0000000000000044E-3</v>
      </c>
      <c r="C36" s="24">
        <v>1.33</v>
      </c>
      <c r="D36" s="27">
        <v>1987</v>
      </c>
    </row>
    <row r="37" spans="1:4" ht="15" customHeight="1">
      <c r="A37" s="28">
        <v>1988</v>
      </c>
      <c r="B37" s="31">
        <f t="shared" si="0"/>
        <v>0</v>
      </c>
      <c r="C37" s="24">
        <v>1.36</v>
      </c>
      <c r="D37" s="27"/>
    </row>
    <row r="38" spans="1:4" ht="15" customHeight="1">
      <c r="A38" s="28">
        <v>1989</v>
      </c>
      <c r="B38" s="31">
        <f t="shared" si="0"/>
        <v>-1.5000000000000013E-2</v>
      </c>
      <c r="C38" s="24">
        <v>1.33</v>
      </c>
      <c r="D38" s="27"/>
    </row>
    <row r="39" spans="1:4" ht="15" customHeight="1">
      <c r="A39" s="28">
        <v>1990</v>
      </c>
      <c r="B39" s="31">
        <f t="shared" si="0"/>
        <v>-1.5000000000000013E-2</v>
      </c>
      <c r="C39" s="25">
        <v>1.33</v>
      </c>
      <c r="D39" s="27"/>
    </row>
    <row r="40" spans="1:4" ht="15" customHeight="1">
      <c r="A40" s="28">
        <v>1991</v>
      </c>
      <c r="B40" s="31">
        <f t="shared" si="0"/>
        <v>-1.5000000000000013E-2</v>
      </c>
      <c r="C40" s="25">
        <v>1.3</v>
      </c>
      <c r="D40" s="27"/>
    </row>
    <row r="41" spans="1:4" ht="15" customHeight="1">
      <c r="A41" s="28">
        <v>1992</v>
      </c>
      <c r="B41" s="31">
        <f t="shared" si="0"/>
        <v>-2.5000000000000022E-2</v>
      </c>
      <c r="C41" s="25">
        <v>1.3</v>
      </c>
      <c r="D41" s="27"/>
    </row>
    <row r="42" spans="1:4" ht="15" customHeight="1">
      <c r="A42" s="28">
        <v>1993</v>
      </c>
      <c r="B42" s="31">
        <f t="shared" si="0"/>
        <v>-4.500000000000004E-2</v>
      </c>
      <c r="C42" s="25">
        <v>1.25</v>
      </c>
      <c r="D42" s="27">
        <v>1993</v>
      </c>
    </row>
    <row r="43" spans="1:4" ht="15" customHeight="1">
      <c r="A43" s="27">
        <v>1994</v>
      </c>
      <c r="B43" s="31">
        <f t="shared" si="0"/>
        <v>-3.0000000000000027E-2</v>
      </c>
      <c r="C43" s="20">
        <v>1.21</v>
      </c>
      <c r="D43" s="27">
        <v>1994</v>
      </c>
    </row>
    <row r="44" spans="1:4" ht="15" customHeight="1">
      <c r="A44" s="27">
        <v>1995</v>
      </c>
      <c r="B44" s="31">
        <f t="shared" si="0"/>
        <v>-5.0000000000000044E-3</v>
      </c>
      <c r="C44" s="20">
        <v>1.19</v>
      </c>
      <c r="D44" s="27">
        <v>1995</v>
      </c>
    </row>
    <row r="45" spans="1:4" ht="15" customHeight="1">
      <c r="A45" s="27">
        <v>1996</v>
      </c>
      <c r="B45" s="31">
        <f t="shared" si="0"/>
        <v>1.0000000000000009E-2</v>
      </c>
      <c r="C45" s="20">
        <v>1.2</v>
      </c>
      <c r="D45" s="27"/>
    </row>
    <row r="46" spans="1:4" ht="15" customHeight="1">
      <c r="A46" s="27">
        <v>1997</v>
      </c>
      <c r="B46" s="31">
        <f t="shared" si="0"/>
        <v>5.0000000000000044E-3</v>
      </c>
      <c r="C46" s="20">
        <v>1.21</v>
      </c>
      <c r="D46" s="27"/>
    </row>
    <row r="47" spans="1:4" ht="15" customHeight="1">
      <c r="A47" s="27">
        <v>1998</v>
      </c>
      <c r="B47" s="31">
        <f t="shared" si="0"/>
        <v>1.0000000000000009E-2</v>
      </c>
      <c r="C47" s="20">
        <v>1.21</v>
      </c>
      <c r="D47" s="27"/>
    </row>
    <row r="48" spans="1:4" ht="15" customHeight="1">
      <c r="A48" s="27">
        <v>1999</v>
      </c>
      <c r="B48" s="31">
        <f t="shared" si="0"/>
        <v>2.5000000000000022E-2</v>
      </c>
      <c r="C48" s="20">
        <v>1.23</v>
      </c>
      <c r="D48" s="27">
        <v>1999</v>
      </c>
    </row>
    <row r="49" spans="1:5" ht="15" customHeight="1">
      <c r="A49" s="27">
        <v>2000</v>
      </c>
      <c r="B49" s="31">
        <f t="shared" si="0"/>
        <v>1.0000000000000009E-2</v>
      </c>
      <c r="C49" s="20">
        <v>1.26</v>
      </c>
      <c r="D49" s="27"/>
    </row>
    <row r="50" spans="1:5" ht="15" customHeight="1">
      <c r="A50" s="27">
        <v>2001</v>
      </c>
      <c r="B50" s="31">
        <f t="shared" si="0"/>
        <v>5.0000000000000044E-3</v>
      </c>
      <c r="C50" s="20">
        <v>1.25</v>
      </c>
      <c r="D50" s="27"/>
    </row>
    <row r="51" spans="1:5" ht="15" customHeight="1">
      <c r="A51" s="27">
        <v>2002</v>
      </c>
      <c r="B51" s="31">
        <f t="shared" si="0"/>
        <v>2.0000000000000018E-2</v>
      </c>
      <c r="C51" s="20">
        <v>1.27</v>
      </c>
      <c r="D51" s="27"/>
    </row>
    <row r="52" spans="1:5" ht="15" customHeight="1">
      <c r="A52" s="27">
        <v>2003</v>
      </c>
      <c r="B52" s="31">
        <f t="shared" si="0"/>
        <v>3.5000000000000031E-2</v>
      </c>
      <c r="C52" s="20">
        <v>1.29</v>
      </c>
      <c r="D52" s="27">
        <v>2003</v>
      </c>
    </row>
    <row r="53" spans="1:5" ht="15" customHeight="1">
      <c r="A53" s="27">
        <v>2004</v>
      </c>
      <c r="B53" s="31">
        <f t="shared" si="0"/>
        <v>2.5000000000000022E-2</v>
      </c>
      <c r="C53" s="20">
        <v>1.34</v>
      </c>
      <c r="D53" s="27"/>
    </row>
    <row r="54" spans="1:5" ht="15" customHeight="1">
      <c r="A54" s="27">
        <v>2005</v>
      </c>
      <c r="B54" s="31">
        <f t="shared" si="0"/>
        <v>1.5000000000000013E-2</v>
      </c>
      <c r="C54" s="20">
        <v>1.34</v>
      </c>
      <c r="D54" s="27"/>
    </row>
    <row r="55" spans="1:5" ht="15" customHeight="1">
      <c r="A55" s="27">
        <v>2006</v>
      </c>
      <c r="B55" s="31">
        <f t="shared" si="0"/>
        <v>2.9999999999999916E-2</v>
      </c>
      <c r="C55" s="20">
        <v>1.37</v>
      </c>
      <c r="D55" s="27"/>
    </row>
    <row r="56" spans="1:5" ht="15" customHeight="1">
      <c r="A56" s="27">
        <v>2007</v>
      </c>
      <c r="B56" s="31">
        <f t="shared" si="0"/>
        <v>3.9999999999999925E-2</v>
      </c>
      <c r="C56" s="20">
        <v>1.4</v>
      </c>
      <c r="D56" s="27">
        <v>2007</v>
      </c>
    </row>
    <row r="57" spans="1:5" ht="15" customHeight="1">
      <c r="A57" s="27">
        <v>2008</v>
      </c>
      <c r="B57" s="31">
        <f t="shared" si="0"/>
        <v>2.5000000000000022E-2</v>
      </c>
      <c r="C57" s="20">
        <v>1.45</v>
      </c>
      <c r="D57" s="27">
        <v>2008</v>
      </c>
    </row>
    <row r="58" spans="1:5" ht="15" customHeight="1">
      <c r="A58" s="27">
        <v>2009</v>
      </c>
      <c r="B58" s="31">
        <f t="shared" si="0"/>
        <v>5.0000000000000044E-3</v>
      </c>
      <c r="C58" s="20">
        <v>1.45</v>
      </c>
      <c r="D58" s="27">
        <v>2009</v>
      </c>
    </row>
    <row r="59" spans="1:5" ht="15" customHeight="1">
      <c r="A59" s="27">
        <v>2010</v>
      </c>
      <c r="B59" s="31">
        <f t="shared" si="0"/>
        <v>-5.0000000000000044E-3</v>
      </c>
      <c r="C59" s="20">
        <v>1.46</v>
      </c>
      <c r="D59" s="27">
        <v>2010</v>
      </c>
    </row>
    <row r="60" spans="1:5" ht="15" customHeight="1">
      <c r="A60" s="27">
        <v>2011</v>
      </c>
      <c r="B60" s="31">
        <f t="shared" si="0"/>
        <v>-1.5000000000000013E-2</v>
      </c>
      <c r="C60" s="20">
        <v>1.44</v>
      </c>
      <c r="D60" s="27"/>
    </row>
    <row r="61" spans="1:5" ht="15" customHeight="1">
      <c r="A61" s="27">
        <v>2012</v>
      </c>
      <c r="B61" s="31">
        <f t="shared" si="0"/>
        <v>-2.5000000000000022E-2</v>
      </c>
      <c r="C61" s="20">
        <v>1.43</v>
      </c>
      <c r="D61" s="27"/>
    </row>
    <row r="62" spans="1:5" ht="15" customHeight="1">
      <c r="A62" s="27">
        <v>2013</v>
      </c>
      <c r="B62" s="31">
        <f t="shared" si="0"/>
        <v>-2.9999999999999916E-2</v>
      </c>
      <c r="C62" s="20">
        <v>1.39</v>
      </c>
      <c r="D62" s="27"/>
    </row>
    <row r="63" spans="1:5" ht="15" customHeight="1">
      <c r="A63" s="27">
        <v>2014</v>
      </c>
      <c r="B63" s="31">
        <f t="shared" si="0"/>
        <v>-1.9999999999999907E-2</v>
      </c>
      <c r="C63" s="20">
        <v>1.37</v>
      </c>
      <c r="D63" s="27"/>
    </row>
    <row r="64" spans="1:5" ht="15" customHeight="1">
      <c r="A64" s="28">
        <v>2015</v>
      </c>
      <c r="B64" s="31">
        <f t="shared" si="0"/>
        <v>-1.5000000000000013E-2</v>
      </c>
      <c r="C64" s="25">
        <v>1.35</v>
      </c>
      <c r="D64" s="27"/>
      <c r="E64" s="18"/>
    </row>
    <row r="65" spans="1:5" ht="15" customHeight="1">
      <c r="A65" s="27">
        <v>2016</v>
      </c>
      <c r="B65" s="31">
        <f t="shared" si="0"/>
        <v>-5.0000000000000044E-3</v>
      </c>
      <c r="C65" s="25">
        <v>1.34</v>
      </c>
      <c r="D65" s="27"/>
      <c r="E65" s="18"/>
    </row>
    <row r="66" spans="1:5" ht="15" customHeight="1" thickBot="1">
      <c r="A66" s="41">
        <v>2017</v>
      </c>
      <c r="B66" s="42">
        <f>C66-C65</f>
        <v>0</v>
      </c>
      <c r="C66" s="40">
        <v>1.34</v>
      </c>
      <c r="D66" s="41">
        <v>2017</v>
      </c>
      <c r="E66" s="18"/>
    </row>
    <row r="67" spans="1:5" ht="15" customHeight="1" thickTop="1">
      <c r="A67" s="18"/>
      <c r="C67" s="8"/>
    </row>
    <row r="68" spans="1:5" ht="15" customHeight="1">
      <c r="A68" s="18"/>
      <c r="C68" s="8"/>
    </row>
    <row r="69" spans="1:5" ht="15" customHeight="1">
      <c r="A69" s="18"/>
      <c r="C69" s="8"/>
    </row>
    <row r="70" spans="1:5" ht="15" customHeight="1">
      <c r="A70" s="18"/>
      <c r="C70" s="8"/>
    </row>
    <row r="71" spans="1:5" ht="15" customHeight="1">
      <c r="A71" s="18"/>
      <c r="C71" s="8"/>
    </row>
    <row r="72" spans="1:5" ht="15" customHeight="1">
      <c r="A72" s="18"/>
      <c r="C72" s="8"/>
    </row>
    <row r="73" spans="1:5" ht="15" customHeight="1">
      <c r="A73" s="18"/>
      <c r="C73" s="8"/>
    </row>
    <row r="74" spans="1:5" ht="15" customHeight="1">
      <c r="A74" s="18"/>
      <c r="C74" s="8"/>
    </row>
    <row r="75" spans="1:5" ht="15" customHeight="1">
      <c r="A75" s="18"/>
      <c r="C75" s="8"/>
    </row>
    <row r="76" spans="1:5" ht="15" customHeight="1">
      <c r="C76" s="8"/>
    </row>
    <row r="77" spans="1:5" ht="15" customHeight="1">
      <c r="C77" s="8"/>
    </row>
    <row r="78" spans="1:5" ht="15" customHeight="1">
      <c r="C78" s="8"/>
    </row>
    <row r="79" spans="1:5" ht="15" customHeight="1">
      <c r="C79" s="8"/>
    </row>
    <row r="80" spans="1:5" ht="15" customHeight="1">
      <c r="C80" s="8"/>
    </row>
    <row r="81" spans="3:3" ht="15" customHeight="1">
      <c r="C81" s="8"/>
    </row>
    <row r="82" spans="3:3" ht="15" customHeight="1">
      <c r="C82" s="8"/>
    </row>
    <row r="83" spans="3:3" ht="15" customHeight="1">
      <c r="C83" s="8"/>
    </row>
    <row r="84" spans="3:3" ht="15" customHeight="1">
      <c r="C84" s="8"/>
    </row>
    <row r="85" spans="3:3" ht="15" customHeight="1">
      <c r="C85" s="8"/>
    </row>
    <row r="86" spans="3:3" ht="15" customHeight="1">
      <c r="C86" s="8"/>
    </row>
    <row r="87" spans="3:3" ht="15" customHeight="1">
      <c r="C87" s="8"/>
    </row>
    <row r="88" spans="3:3" ht="15" customHeight="1">
      <c r="C88" s="8"/>
    </row>
    <row r="89" spans="3:3" ht="15" customHeight="1">
      <c r="C89" s="8"/>
    </row>
    <row r="90" spans="3:3" ht="15" customHeight="1">
      <c r="C90" s="8"/>
    </row>
    <row r="91" spans="3:3" ht="15" customHeight="1">
      <c r="C91" s="8"/>
    </row>
    <row r="92" spans="3:3" ht="15" customHeight="1">
      <c r="C92" s="8"/>
    </row>
    <row r="93" spans="3:3" ht="15" customHeight="1">
      <c r="C93" s="8"/>
    </row>
    <row r="94" spans="3:3" ht="15" customHeight="1">
      <c r="C94" s="8"/>
    </row>
    <row r="95" spans="3:3" ht="15" customHeight="1">
      <c r="C95" s="8"/>
    </row>
    <row r="96" spans="3:3" ht="15" customHeight="1">
      <c r="C96" s="8"/>
    </row>
    <row r="97" spans="3:3" ht="15" customHeight="1">
      <c r="C97" s="8"/>
    </row>
    <row r="98" spans="3:3" ht="15" customHeight="1">
      <c r="C98" s="8"/>
    </row>
    <row r="99" spans="3:3" ht="15" customHeight="1">
      <c r="C99" s="8"/>
    </row>
    <row r="100" spans="3:3" ht="15" customHeight="1">
      <c r="C100" s="8"/>
    </row>
    <row r="101" spans="3:3" ht="15" customHeight="1">
      <c r="C101" s="8"/>
    </row>
    <row r="102" spans="3:3" ht="15" customHeight="1">
      <c r="C102" s="8"/>
    </row>
    <row r="103" spans="3:3" ht="15" customHeight="1">
      <c r="C103" s="8"/>
    </row>
    <row r="104" spans="3:3" ht="15" customHeight="1">
      <c r="C104" s="8"/>
    </row>
    <row r="105" spans="3:3" ht="15" customHeight="1">
      <c r="C105" s="8"/>
    </row>
    <row r="106" spans="3:3" ht="15" customHeight="1">
      <c r="C106" s="8"/>
    </row>
    <row r="107" spans="3:3" ht="15" customHeight="1">
      <c r="C107" s="8"/>
    </row>
    <row r="108" spans="3:3" ht="15" customHeight="1">
      <c r="C108" s="8"/>
    </row>
    <row r="109" spans="3:3" ht="15" customHeight="1">
      <c r="C109" s="8"/>
    </row>
    <row r="110" spans="3:3" ht="15" customHeight="1">
      <c r="C110" s="8"/>
    </row>
    <row r="111" spans="3:3" ht="15" customHeight="1">
      <c r="C111" s="8"/>
    </row>
    <row r="112" spans="3:3" ht="15" customHeight="1">
      <c r="C112" s="8"/>
    </row>
    <row r="113" spans="3:3" ht="15" customHeight="1">
      <c r="C113" s="8"/>
    </row>
    <row r="114" spans="3:3" ht="15" customHeight="1">
      <c r="C114" s="8"/>
    </row>
    <row r="115" spans="3:3" ht="15" customHeight="1">
      <c r="C115" s="8"/>
    </row>
    <row r="116" spans="3:3" ht="15" customHeight="1">
      <c r="C116" s="8"/>
    </row>
    <row r="117" spans="3:3" ht="15" customHeight="1">
      <c r="C117" s="8"/>
    </row>
    <row r="118" spans="3:3" ht="15" customHeight="1">
      <c r="C118" s="8"/>
    </row>
    <row r="119" spans="3:3" ht="15" customHeight="1">
      <c r="C119" s="8"/>
    </row>
    <row r="120" spans="3:3" ht="15" customHeight="1">
      <c r="C120" s="8"/>
    </row>
    <row r="121" spans="3:3" ht="15" customHeight="1">
      <c r="C121" s="8"/>
    </row>
    <row r="122" spans="3:3" ht="15" customHeight="1">
      <c r="C122" s="8"/>
    </row>
    <row r="123" spans="3:3" ht="15" customHeight="1">
      <c r="C123" s="8"/>
    </row>
    <row r="124" spans="3:3" ht="15" customHeight="1">
      <c r="C124" s="8"/>
    </row>
    <row r="125" spans="3:3" ht="15" customHeight="1">
      <c r="C125" s="8"/>
    </row>
    <row r="126" spans="3:3" ht="15" customHeight="1">
      <c r="C126" s="8"/>
    </row>
    <row r="127" spans="3:3" ht="15" customHeight="1">
      <c r="C127" s="8"/>
    </row>
    <row r="128" spans="3:3" ht="15" customHeight="1">
      <c r="C128" s="8"/>
    </row>
    <row r="129" spans="3:3" ht="15" customHeight="1">
      <c r="C129" s="8"/>
    </row>
    <row r="130" spans="3:3" ht="15" customHeight="1">
      <c r="C130" s="8"/>
    </row>
    <row r="131" spans="3:3" ht="15" customHeight="1">
      <c r="C131" s="8"/>
    </row>
    <row r="132" spans="3:3" ht="15" customHeight="1">
      <c r="C132" s="8"/>
    </row>
    <row r="133" spans="3:3" ht="15" customHeight="1">
      <c r="C133"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33"/>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7.90625" style="33" customWidth="1"/>
    <col min="3" max="3" width="19.7265625" style="20"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38</v>
      </c>
    </row>
    <row r="5" spans="1:4" ht="15" customHeight="1">
      <c r="A5" s="8" t="s">
        <v>13</v>
      </c>
    </row>
    <row r="6" spans="1:4" ht="15" customHeight="1">
      <c r="A6" s="8" t="s">
        <v>10</v>
      </c>
    </row>
    <row r="7" spans="1:4" ht="15" customHeight="1" thickBot="1">
      <c r="A7" s="11"/>
      <c r="B7" s="34"/>
      <c r="C7" s="21"/>
      <c r="D7" s="11"/>
    </row>
    <row r="8" spans="1:4" ht="15" customHeight="1" thickTop="1">
      <c r="A8" s="12" t="s">
        <v>4</v>
      </c>
      <c r="B8" s="35" t="s">
        <v>11</v>
      </c>
      <c r="C8" s="22" t="s">
        <v>12</v>
      </c>
      <c r="D8" s="12" t="s">
        <v>6</v>
      </c>
    </row>
    <row r="9" spans="1:4" ht="15" customHeight="1">
      <c r="A9" s="27">
        <v>1960</v>
      </c>
      <c r="B9" s="32">
        <f>(C10-C9)</f>
        <v>-0.10000000000000009</v>
      </c>
      <c r="C9" s="23">
        <v>2.23</v>
      </c>
      <c r="D9" s="27">
        <v>1960</v>
      </c>
    </row>
    <row r="10" spans="1:4" ht="15" customHeight="1">
      <c r="A10" s="27">
        <v>1961</v>
      </c>
      <c r="B10" s="31">
        <f>(C11-C9)/(A11-A9)</f>
        <v>-3.499999999999992E-2</v>
      </c>
      <c r="C10" s="24">
        <v>2.13</v>
      </c>
      <c r="D10" s="27">
        <v>1961</v>
      </c>
    </row>
    <row r="11" spans="1:4" ht="15" customHeight="1">
      <c r="A11" s="27">
        <v>1962</v>
      </c>
      <c r="B11" s="31">
        <f t="shared" ref="B11:B65" si="0">(C12-C10)/(A12-A10)</f>
        <v>5.0000000000001155E-3</v>
      </c>
      <c r="C11" s="24">
        <v>2.16</v>
      </c>
      <c r="D11" s="27">
        <v>1962</v>
      </c>
    </row>
    <row r="12" spans="1:4" ht="15" customHeight="1">
      <c r="A12" s="27">
        <v>1963</v>
      </c>
      <c r="B12" s="31">
        <f t="shared" si="0"/>
        <v>4.0000000000000036E-2</v>
      </c>
      <c r="C12" s="24">
        <v>2.14</v>
      </c>
      <c r="D12" s="27">
        <v>1963</v>
      </c>
    </row>
    <row r="13" spans="1:4" ht="15" customHeight="1">
      <c r="A13" s="27">
        <v>1964</v>
      </c>
      <c r="B13" s="31">
        <f t="shared" si="0"/>
        <v>5.4999999999999938E-2</v>
      </c>
      <c r="C13" s="24">
        <v>2.2400000000000002</v>
      </c>
      <c r="D13" s="27">
        <v>1964</v>
      </c>
    </row>
    <row r="14" spans="1:4" ht="15" customHeight="1">
      <c r="A14" s="27">
        <v>1965</v>
      </c>
      <c r="B14" s="31">
        <f t="shared" si="0"/>
        <v>3.9999999999999813E-2</v>
      </c>
      <c r="C14" s="24">
        <v>2.25</v>
      </c>
      <c r="D14" s="27"/>
    </row>
    <row r="15" spans="1:4" ht="15" customHeight="1">
      <c r="A15" s="27">
        <v>1966</v>
      </c>
      <c r="B15" s="31">
        <f t="shared" si="0"/>
        <v>0.10000000000000009</v>
      </c>
      <c r="C15" s="24">
        <v>2.3199999999999998</v>
      </c>
      <c r="D15" s="27">
        <v>1966</v>
      </c>
    </row>
    <row r="16" spans="1:4" ht="15" customHeight="1">
      <c r="A16" s="27">
        <v>1967</v>
      </c>
      <c r="B16" s="31">
        <f t="shared" si="0"/>
        <v>5.0000000000000044E-2</v>
      </c>
      <c r="C16" s="24">
        <v>2.4500000000000002</v>
      </c>
      <c r="D16" s="27">
        <v>1967</v>
      </c>
    </row>
    <row r="17" spans="1:4" ht="15" customHeight="1">
      <c r="A17" s="27">
        <v>1968</v>
      </c>
      <c r="B17" s="31">
        <f t="shared" si="0"/>
        <v>-4.5000000000000151E-2</v>
      </c>
      <c r="C17" s="24">
        <v>2.42</v>
      </c>
      <c r="D17" s="27">
        <v>1968</v>
      </c>
    </row>
    <row r="18" spans="1:4" ht="15" customHeight="1">
      <c r="A18" s="27">
        <v>1969</v>
      </c>
      <c r="B18" s="31">
        <f t="shared" si="0"/>
        <v>-1.0000000000000009E-2</v>
      </c>
      <c r="C18" s="24">
        <v>2.36</v>
      </c>
      <c r="D18" s="27"/>
    </row>
    <row r="19" spans="1:4" ht="15" customHeight="1">
      <c r="A19" s="27">
        <v>1970</v>
      </c>
      <c r="B19" s="31">
        <f t="shared" si="0"/>
        <v>-2.0000000000000018E-2</v>
      </c>
      <c r="C19" s="24">
        <v>2.4</v>
      </c>
      <c r="D19" s="27"/>
    </row>
    <row r="20" spans="1:4" ht="15" customHeight="1">
      <c r="A20" s="27">
        <v>1971</v>
      </c>
      <c r="B20" s="31">
        <f t="shared" si="0"/>
        <v>-4.0000000000000036E-2</v>
      </c>
      <c r="C20" s="24">
        <v>2.3199999999999998</v>
      </c>
      <c r="D20" s="27"/>
    </row>
    <row r="21" spans="1:4" ht="15" customHeight="1">
      <c r="A21" s="27">
        <v>1972</v>
      </c>
      <c r="B21" s="31">
        <f t="shared" si="0"/>
        <v>-2.4999999999999911E-2</v>
      </c>
      <c r="C21" s="24">
        <v>2.3199999999999998</v>
      </c>
      <c r="D21" s="27"/>
    </row>
    <row r="22" spans="1:4" ht="15" customHeight="1">
      <c r="A22" s="27">
        <v>1973</v>
      </c>
      <c r="B22" s="31">
        <f t="shared" si="0"/>
        <v>3.0000000000000027E-2</v>
      </c>
      <c r="C22" s="24">
        <v>2.27</v>
      </c>
      <c r="D22" s="27">
        <v>1973</v>
      </c>
    </row>
    <row r="23" spans="1:4" ht="15" customHeight="1">
      <c r="A23" s="27">
        <v>1974</v>
      </c>
      <c r="B23" s="31">
        <f t="shared" si="0"/>
        <v>3.0000000000000027E-2</v>
      </c>
      <c r="C23" s="24">
        <v>2.38</v>
      </c>
      <c r="D23" s="27">
        <v>1974</v>
      </c>
    </row>
    <row r="24" spans="1:4" ht="15" customHeight="1">
      <c r="A24" s="27">
        <v>1975</v>
      </c>
      <c r="B24" s="31">
        <f t="shared" si="0"/>
        <v>-1.4999999999999902E-2</v>
      </c>
      <c r="C24" s="24">
        <v>2.33</v>
      </c>
      <c r="D24" s="27"/>
    </row>
    <row r="25" spans="1:4" ht="15" customHeight="1">
      <c r="A25" s="27">
        <v>1976</v>
      </c>
      <c r="B25" s="31">
        <f t="shared" si="0"/>
        <v>-3.0000000000000027E-2</v>
      </c>
      <c r="C25" s="24">
        <v>2.35</v>
      </c>
      <c r="D25" s="27"/>
    </row>
    <row r="26" spans="1:4" ht="15" customHeight="1">
      <c r="A26" s="27">
        <v>1977</v>
      </c>
      <c r="B26" s="31">
        <f t="shared" si="0"/>
        <v>-3.5000000000000142E-2</v>
      </c>
      <c r="C26" s="24">
        <v>2.27</v>
      </c>
      <c r="D26" s="27"/>
    </row>
    <row r="27" spans="1:4" ht="15" customHeight="1">
      <c r="A27" s="27">
        <v>1978</v>
      </c>
      <c r="B27" s="31">
        <f t="shared" si="0"/>
        <v>-5.0000000000001155E-3</v>
      </c>
      <c r="C27" s="24">
        <v>2.2799999999999998</v>
      </c>
      <c r="D27" s="27"/>
    </row>
    <row r="28" spans="1:4" ht="15" customHeight="1">
      <c r="A28" s="27">
        <v>1979</v>
      </c>
      <c r="B28" s="31">
        <f t="shared" si="0"/>
        <v>-2.4999999999999911E-2</v>
      </c>
      <c r="C28" s="24">
        <v>2.2599999999999998</v>
      </c>
      <c r="D28" s="27"/>
    </row>
    <row r="29" spans="1:4" ht="15" customHeight="1">
      <c r="A29" s="30">
        <v>1980</v>
      </c>
      <c r="B29" s="31">
        <f t="shared" si="0"/>
        <v>-8.4999999999999964E-2</v>
      </c>
      <c r="C29" s="24">
        <v>2.23</v>
      </c>
      <c r="D29" s="27">
        <v>1980</v>
      </c>
    </row>
    <row r="30" spans="1:4" ht="15" customHeight="1">
      <c r="A30" s="27">
        <v>1981</v>
      </c>
      <c r="B30" s="31">
        <f t="shared" si="0"/>
        <v>-0.10000000000000009</v>
      </c>
      <c r="C30" s="24">
        <v>2.09</v>
      </c>
      <c r="D30" s="27">
        <v>1981</v>
      </c>
    </row>
    <row r="31" spans="1:4" ht="15" customHeight="1">
      <c r="A31" s="27">
        <v>1982</v>
      </c>
      <c r="B31" s="31">
        <f t="shared" si="0"/>
        <v>-7.4999999999999956E-2</v>
      </c>
      <c r="C31" s="24">
        <v>2.0299999999999998</v>
      </c>
      <c r="D31" s="27">
        <v>1982</v>
      </c>
    </row>
    <row r="32" spans="1:4" ht="15" customHeight="1">
      <c r="A32" s="27">
        <v>1983</v>
      </c>
      <c r="B32" s="31">
        <f t="shared" si="0"/>
        <v>-9.9999999999999867E-2</v>
      </c>
      <c r="C32" s="24">
        <v>1.94</v>
      </c>
      <c r="D32" s="27">
        <v>1983</v>
      </c>
    </row>
    <row r="33" spans="1:4" ht="15" customHeight="1">
      <c r="A33" s="28">
        <v>1984</v>
      </c>
      <c r="B33" s="31">
        <f t="shared" si="0"/>
        <v>-0.13500000000000001</v>
      </c>
      <c r="C33" s="24">
        <v>1.83</v>
      </c>
      <c r="D33" s="27">
        <v>1984</v>
      </c>
    </row>
    <row r="34" spans="1:4" ht="15" customHeight="1">
      <c r="A34" s="30">
        <v>1985</v>
      </c>
      <c r="B34" s="31">
        <f t="shared" si="0"/>
        <v>-0.11499999999999999</v>
      </c>
      <c r="C34" s="24">
        <v>1.67</v>
      </c>
      <c r="D34" s="27">
        <v>1985</v>
      </c>
    </row>
    <row r="35" spans="1:4" ht="15" customHeight="1">
      <c r="A35" s="28">
        <v>1986</v>
      </c>
      <c r="B35" s="31">
        <f t="shared" si="0"/>
        <v>-8.4999999999999964E-2</v>
      </c>
      <c r="C35" s="24">
        <v>1.6</v>
      </c>
      <c r="D35" s="27">
        <v>1986</v>
      </c>
    </row>
    <row r="36" spans="1:4" ht="15" customHeight="1">
      <c r="A36" s="28">
        <v>1987</v>
      </c>
      <c r="B36" s="31">
        <f t="shared" si="0"/>
        <v>-5.0000000000000044E-2</v>
      </c>
      <c r="C36" s="24">
        <v>1.5</v>
      </c>
      <c r="D36" s="27"/>
    </row>
    <row r="37" spans="1:4" ht="15" customHeight="1">
      <c r="A37" s="28">
        <v>1988</v>
      </c>
      <c r="B37" s="31">
        <f t="shared" si="0"/>
        <v>-5.0000000000000044E-2</v>
      </c>
      <c r="C37" s="24">
        <v>1.5</v>
      </c>
      <c r="D37" s="27"/>
    </row>
    <row r="38" spans="1:4" ht="15" customHeight="1">
      <c r="A38" s="28">
        <v>1989</v>
      </c>
      <c r="B38" s="31">
        <f t="shared" si="0"/>
        <v>-5.5000000000000049E-2</v>
      </c>
      <c r="C38" s="24">
        <v>1.4</v>
      </c>
      <c r="D38" s="27">
        <v>1989</v>
      </c>
    </row>
    <row r="39" spans="1:4" ht="15" customHeight="1">
      <c r="A39" s="28">
        <v>1990</v>
      </c>
      <c r="B39" s="31">
        <f t="shared" si="0"/>
        <v>-1.4999999999999902E-2</v>
      </c>
      <c r="C39" s="25">
        <v>1.39</v>
      </c>
      <c r="D39" s="27"/>
    </row>
    <row r="40" spans="1:4" ht="15" customHeight="1">
      <c r="A40" s="28">
        <v>1991</v>
      </c>
      <c r="B40" s="31">
        <f t="shared" si="0"/>
        <v>-1.4999999999999902E-2</v>
      </c>
      <c r="C40" s="25">
        <v>1.37</v>
      </c>
      <c r="D40" s="27"/>
    </row>
    <row r="41" spans="1:4" ht="15" customHeight="1">
      <c r="A41" s="28">
        <v>1992</v>
      </c>
      <c r="B41" s="31">
        <f t="shared" si="0"/>
        <v>-2.5000000000000022E-2</v>
      </c>
      <c r="C41" s="25">
        <v>1.36</v>
      </c>
      <c r="D41" s="27"/>
    </row>
    <row r="42" spans="1:4" ht="15" customHeight="1">
      <c r="A42" s="28">
        <v>1993</v>
      </c>
      <c r="B42" s="31">
        <f t="shared" si="0"/>
        <v>-1.5000000000000013E-2</v>
      </c>
      <c r="C42" s="25">
        <v>1.32</v>
      </c>
      <c r="D42" s="27"/>
    </row>
    <row r="43" spans="1:4" ht="15" customHeight="1">
      <c r="A43" s="27">
        <v>1994</v>
      </c>
      <c r="B43" s="31">
        <f t="shared" si="0"/>
        <v>-2.0000000000000018E-2</v>
      </c>
      <c r="C43" s="20">
        <v>1.33</v>
      </c>
      <c r="D43" s="27"/>
    </row>
    <row r="44" spans="1:4" ht="15" customHeight="1">
      <c r="A44" s="27">
        <v>1995</v>
      </c>
      <c r="B44" s="31">
        <f t="shared" si="0"/>
        <v>-3.5000000000000031E-2</v>
      </c>
      <c r="C44" s="20">
        <v>1.28</v>
      </c>
      <c r="D44" s="27">
        <v>1995</v>
      </c>
    </row>
    <row r="45" spans="1:4" ht="15" customHeight="1">
      <c r="A45" s="27">
        <v>1996</v>
      </c>
      <c r="B45" s="31">
        <f t="shared" si="0"/>
        <v>-5.0000000000000044E-3</v>
      </c>
      <c r="C45" s="20">
        <v>1.26</v>
      </c>
      <c r="D45" s="27"/>
    </row>
    <row r="46" spans="1:4" ht="15" customHeight="1">
      <c r="A46" s="27">
        <v>1997</v>
      </c>
      <c r="B46" s="31">
        <f t="shared" si="0"/>
        <v>-1.0000000000000009E-2</v>
      </c>
      <c r="C46" s="20">
        <v>1.27</v>
      </c>
      <c r="D46" s="27"/>
    </row>
    <row r="47" spans="1:4" ht="15" customHeight="1">
      <c r="A47" s="27">
        <v>1998</v>
      </c>
      <c r="B47" s="31">
        <f t="shared" si="0"/>
        <v>-2.0000000000000018E-2</v>
      </c>
      <c r="C47" s="20">
        <v>1.24</v>
      </c>
      <c r="D47" s="27">
        <v>1998</v>
      </c>
    </row>
    <row r="48" spans="1:4" ht="15" customHeight="1">
      <c r="A48" s="27">
        <v>1999</v>
      </c>
      <c r="B48" s="31">
        <f t="shared" si="0"/>
        <v>5.0000000000000044E-3</v>
      </c>
      <c r="C48" s="20">
        <v>1.23</v>
      </c>
      <c r="D48" s="27"/>
    </row>
    <row r="49" spans="1:5" ht="15" customHeight="1">
      <c r="A49" s="27">
        <v>2000</v>
      </c>
      <c r="B49" s="31">
        <f t="shared" si="0"/>
        <v>1.0000000000000009E-2</v>
      </c>
      <c r="C49" s="20">
        <v>1.25</v>
      </c>
      <c r="D49" s="27">
        <v>2000</v>
      </c>
    </row>
    <row r="50" spans="1:5" ht="15" customHeight="1">
      <c r="A50" s="27">
        <v>2001</v>
      </c>
      <c r="B50" s="31">
        <f t="shared" si="0"/>
        <v>1.5000000000000013E-2</v>
      </c>
      <c r="C50" s="20">
        <v>1.25</v>
      </c>
      <c r="D50" s="27"/>
    </row>
    <row r="51" spans="1:5" ht="15" customHeight="1">
      <c r="A51" s="27">
        <v>2002</v>
      </c>
      <c r="B51" s="31">
        <f t="shared" si="0"/>
        <v>2.0000000000000018E-2</v>
      </c>
      <c r="C51" s="20">
        <v>1.28</v>
      </c>
      <c r="D51" s="27"/>
    </row>
    <row r="52" spans="1:5" ht="15" customHeight="1">
      <c r="A52" s="27">
        <v>2003</v>
      </c>
      <c r="B52" s="31">
        <f t="shared" si="0"/>
        <v>1.5000000000000013E-2</v>
      </c>
      <c r="C52" s="20">
        <v>1.29</v>
      </c>
      <c r="D52" s="27"/>
    </row>
    <row r="53" spans="1:5" ht="15" customHeight="1">
      <c r="A53" s="27">
        <v>2004</v>
      </c>
      <c r="B53" s="31">
        <f t="shared" si="0"/>
        <v>2.5000000000000022E-2</v>
      </c>
      <c r="C53" s="20">
        <v>1.31</v>
      </c>
      <c r="D53" s="27"/>
    </row>
    <row r="54" spans="1:5" ht="15" customHeight="1">
      <c r="A54" s="27">
        <v>2005</v>
      </c>
      <c r="B54" s="31">
        <f t="shared" si="0"/>
        <v>4.4999999999999929E-2</v>
      </c>
      <c r="C54" s="20">
        <v>1.34</v>
      </c>
      <c r="D54" s="27">
        <v>2005</v>
      </c>
    </row>
    <row r="55" spans="1:5" ht="15" customHeight="1">
      <c r="A55" s="27">
        <v>2006</v>
      </c>
      <c r="B55" s="31">
        <f t="shared" si="0"/>
        <v>3.499999999999992E-2</v>
      </c>
      <c r="C55" s="20">
        <v>1.4</v>
      </c>
      <c r="D55" s="27">
        <v>2006</v>
      </c>
    </row>
    <row r="56" spans="1:5" ht="15" customHeight="1">
      <c r="A56" s="27">
        <v>2007</v>
      </c>
      <c r="B56" s="31">
        <f t="shared" si="0"/>
        <v>5.0000000000000044E-2</v>
      </c>
      <c r="C56" s="20">
        <v>1.41</v>
      </c>
      <c r="D56" s="27">
        <v>2007</v>
      </c>
    </row>
    <row r="57" spans="1:5" ht="15" customHeight="1">
      <c r="A57" s="27">
        <v>2008</v>
      </c>
      <c r="B57" s="31">
        <f t="shared" si="0"/>
        <v>4.500000000000004E-2</v>
      </c>
      <c r="C57" s="20">
        <v>1.5</v>
      </c>
      <c r="D57" s="27">
        <v>2008</v>
      </c>
    </row>
    <row r="58" spans="1:5" ht="15" customHeight="1">
      <c r="A58" s="27">
        <v>2009</v>
      </c>
      <c r="B58" s="31">
        <f t="shared" si="0"/>
        <v>-1.0000000000000009E-2</v>
      </c>
      <c r="C58" s="20">
        <v>1.5</v>
      </c>
      <c r="D58" s="27">
        <v>2009</v>
      </c>
    </row>
    <row r="59" spans="1:5" ht="15" customHeight="1">
      <c r="A59" s="27">
        <v>2010</v>
      </c>
      <c r="B59" s="31">
        <f t="shared" si="0"/>
        <v>-5.0000000000000044E-2</v>
      </c>
      <c r="C59" s="20">
        <v>1.48</v>
      </c>
      <c r="D59" s="27">
        <v>2010</v>
      </c>
    </row>
    <row r="60" spans="1:5" ht="15" customHeight="1">
      <c r="A60" s="27">
        <v>2011</v>
      </c>
      <c r="B60" s="31">
        <f t="shared" si="0"/>
        <v>-6.9999999999999951E-2</v>
      </c>
      <c r="C60" s="20">
        <v>1.4</v>
      </c>
      <c r="D60" s="27">
        <v>2011</v>
      </c>
    </row>
    <row r="61" spans="1:5" ht="15" customHeight="1">
      <c r="A61" s="27">
        <v>2012</v>
      </c>
      <c r="B61" s="31">
        <f t="shared" si="0"/>
        <v>-5.4999999999999938E-2</v>
      </c>
      <c r="C61" s="20">
        <v>1.34</v>
      </c>
      <c r="D61" s="27">
        <v>2012</v>
      </c>
    </row>
    <row r="62" spans="1:5" ht="15" customHeight="1">
      <c r="A62" s="27">
        <v>2013</v>
      </c>
      <c r="B62" s="31">
        <f t="shared" si="0"/>
        <v>-2.0000000000000018E-2</v>
      </c>
      <c r="C62" s="20">
        <v>1.29</v>
      </c>
      <c r="D62" s="27">
        <v>2013</v>
      </c>
    </row>
    <row r="63" spans="1:5" ht="15" customHeight="1">
      <c r="A63" s="27">
        <v>2014</v>
      </c>
      <c r="B63" s="31">
        <f t="shared" si="0"/>
        <v>2.0000000000000018E-2</v>
      </c>
      <c r="C63" s="20">
        <v>1.3</v>
      </c>
      <c r="D63" s="27">
        <v>2014</v>
      </c>
    </row>
    <row r="64" spans="1:5" ht="15" customHeight="1">
      <c r="A64" s="28">
        <v>2015</v>
      </c>
      <c r="B64" s="31">
        <f t="shared" si="0"/>
        <v>3.9999999999999925E-2</v>
      </c>
      <c r="C64" s="25">
        <v>1.33</v>
      </c>
      <c r="D64" s="27">
        <v>2015</v>
      </c>
      <c r="E64" s="18"/>
    </row>
    <row r="65" spans="1:5" ht="15" customHeight="1">
      <c r="A65" s="27">
        <v>2016</v>
      </c>
      <c r="B65" s="31">
        <f t="shared" si="0"/>
        <v>2.4999999999999911E-2</v>
      </c>
      <c r="C65" s="25">
        <v>1.38</v>
      </c>
      <c r="D65" s="27">
        <v>2016</v>
      </c>
      <c r="E65" s="18"/>
    </row>
    <row r="66" spans="1:5" ht="15" customHeight="1" thickBot="1">
      <c r="A66" s="41">
        <v>2017</v>
      </c>
      <c r="B66" s="42">
        <f>C66-C65</f>
        <v>0</v>
      </c>
      <c r="C66" s="40">
        <v>1.38</v>
      </c>
      <c r="D66" s="41">
        <v>2017</v>
      </c>
      <c r="E66" s="18"/>
    </row>
    <row r="67" spans="1:5" ht="15" customHeight="1" thickTop="1">
      <c r="A67" s="18"/>
      <c r="C67" s="8"/>
    </row>
    <row r="68" spans="1:5" ht="15" customHeight="1">
      <c r="A68" s="18"/>
      <c r="C68" s="8"/>
    </row>
    <row r="69" spans="1:5" ht="15" customHeight="1">
      <c r="A69" s="18"/>
      <c r="C69" s="8"/>
    </row>
    <row r="70" spans="1:5" ht="15" customHeight="1">
      <c r="A70" s="18"/>
      <c r="C70" s="8"/>
    </row>
    <row r="71" spans="1:5" ht="15" customHeight="1">
      <c r="A71" s="18"/>
      <c r="C71" s="8"/>
    </row>
    <row r="72" spans="1:5" ht="15" customHeight="1">
      <c r="A72" s="18"/>
      <c r="C72" s="8"/>
    </row>
    <row r="73" spans="1:5" ht="15" customHeight="1">
      <c r="A73" s="18"/>
      <c r="C73" s="8"/>
    </row>
    <row r="74" spans="1:5" ht="15" customHeight="1">
      <c r="A74" s="18"/>
      <c r="C74" s="8"/>
    </row>
    <row r="75" spans="1:5" ht="15" customHeight="1">
      <c r="A75" s="18"/>
      <c r="C75" s="8"/>
    </row>
    <row r="76" spans="1:5" ht="15" customHeight="1">
      <c r="C76" s="8"/>
    </row>
    <row r="77" spans="1:5" ht="15" customHeight="1">
      <c r="C77" s="8"/>
    </row>
    <row r="78" spans="1:5" ht="15" customHeight="1">
      <c r="C78" s="8"/>
    </row>
    <row r="79" spans="1:5" ht="15" customHeight="1">
      <c r="C79" s="8"/>
    </row>
    <row r="80" spans="1:5" ht="15" customHeight="1">
      <c r="C80" s="8"/>
    </row>
    <row r="81" spans="3:3" ht="15" customHeight="1">
      <c r="C81" s="8"/>
    </row>
    <row r="82" spans="3:3" ht="15" customHeight="1">
      <c r="C82" s="8"/>
    </row>
    <row r="83" spans="3:3" ht="15" customHeight="1">
      <c r="C83" s="8"/>
    </row>
    <row r="84" spans="3:3" ht="15" customHeight="1">
      <c r="C84" s="8"/>
    </row>
    <row r="85" spans="3:3" ht="15" customHeight="1">
      <c r="C85" s="8"/>
    </row>
    <row r="86" spans="3:3" ht="15" customHeight="1">
      <c r="C86" s="8"/>
    </row>
    <row r="87" spans="3:3" ht="15" customHeight="1">
      <c r="C87" s="8"/>
    </row>
    <row r="88" spans="3:3" ht="15" customHeight="1">
      <c r="C88" s="8"/>
    </row>
    <row r="89" spans="3:3" ht="15" customHeight="1">
      <c r="C89" s="8"/>
    </row>
    <row r="90" spans="3:3" ht="15" customHeight="1">
      <c r="C90" s="8"/>
    </row>
    <row r="91" spans="3:3" ht="15" customHeight="1">
      <c r="C91" s="8"/>
    </row>
    <row r="92" spans="3:3" ht="15" customHeight="1">
      <c r="C92" s="8"/>
    </row>
    <row r="93" spans="3:3" ht="15" customHeight="1">
      <c r="C93" s="8"/>
    </row>
    <row r="94" spans="3:3" ht="15" customHeight="1">
      <c r="C94" s="8"/>
    </row>
    <row r="95" spans="3:3" ht="15" customHeight="1">
      <c r="C95" s="8"/>
    </row>
    <row r="96" spans="3:3" ht="15" customHeight="1">
      <c r="C96" s="8"/>
    </row>
    <row r="97" spans="3:3" ht="15" customHeight="1">
      <c r="C97" s="8"/>
    </row>
    <row r="98" spans="3:3" ht="15" customHeight="1">
      <c r="C98" s="8"/>
    </row>
    <row r="99" spans="3:3" ht="15" customHeight="1">
      <c r="C99" s="8"/>
    </row>
    <row r="100" spans="3:3" ht="15" customHeight="1">
      <c r="C100" s="8"/>
    </row>
    <row r="101" spans="3:3" ht="15" customHeight="1">
      <c r="C101" s="8"/>
    </row>
    <row r="102" spans="3:3" ht="15" customHeight="1">
      <c r="C102" s="8"/>
    </row>
    <row r="103" spans="3:3" ht="15" customHeight="1">
      <c r="C103" s="8"/>
    </row>
    <row r="104" spans="3:3" ht="15" customHeight="1">
      <c r="C104" s="8"/>
    </row>
    <row r="105" spans="3:3" ht="15" customHeight="1">
      <c r="C105" s="8"/>
    </row>
    <row r="106" spans="3:3" ht="15" customHeight="1">
      <c r="C106" s="8"/>
    </row>
    <row r="107" spans="3:3" ht="15" customHeight="1">
      <c r="C107" s="8"/>
    </row>
    <row r="108" spans="3:3" ht="15" customHeight="1">
      <c r="C108" s="8"/>
    </row>
    <row r="109" spans="3:3" ht="15" customHeight="1">
      <c r="C109" s="8"/>
    </row>
    <row r="110" spans="3:3" ht="15" customHeight="1">
      <c r="C110" s="8"/>
    </row>
    <row r="111" spans="3:3" ht="15" customHeight="1">
      <c r="C111" s="8"/>
    </row>
    <row r="112" spans="3:3" ht="15" customHeight="1">
      <c r="C112" s="8"/>
    </row>
    <row r="113" spans="3:3" ht="15" customHeight="1">
      <c r="C113" s="8"/>
    </row>
    <row r="114" spans="3:3" ht="15" customHeight="1">
      <c r="C114" s="8"/>
    </row>
    <row r="115" spans="3:3" ht="15" customHeight="1">
      <c r="C115" s="8"/>
    </row>
    <row r="116" spans="3:3" ht="15" customHeight="1">
      <c r="C116" s="8"/>
    </row>
    <row r="117" spans="3:3" ht="15" customHeight="1">
      <c r="C117" s="8"/>
    </row>
    <row r="118" spans="3:3" ht="15" customHeight="1">
      <c r="C118" s="8"/>
    </row>
    <row r="119" spans="3:3" ht="15" customHeight="1">
      <c r="C119" s="8"/>
    </row>
    <row r="120" spans="3:3" ht="15" customHeight="1">
      <c r="C120" s="8"/>
    </row>
    <row r="121" spans="3:3" ht="15" customHeight="1">
      <c r="C121" s="8"/>
    </row>
    <row r="122" spans="3:3" ht="15" customHeight="1">
      <c r="C122" s="8"/>
    </row>
    <row r="123" spans="3:3" ht="15" customHeight="1">
      <c r="C123" s="8"/>
    </row>
    <row r="124" spans="3:3" ht="15" customHeight="1">
      <c r="C124" s="8"/>
    </row>
    <row r="125" spans="3:3" ht="15" customHeight="1">
      <c r="C125" s="8"/>
    </row>
    <row r="126" spans="3:3" ht="15" customHeight="1">
      <c r="C126" s="8"/>
    </row>
    <row r="127" spans="3:3" ht="15" customHeight="1">
      <c r="C127" s="8"/>
    </row>
    <row r="128" spans="3:3" ht="15" customHeight="1">
      <c r="C128" s="8"/>
    </row>
    <row r="129" spans="3:3" ht="15" customHeight="1">
      <c r="C129" s="8"/>
    </row>
    <row r="130" spans="3:3" ht="15" customHeight="1">
      <c r="C130" s="8"/>
    </row>
    <row r="131" spans="3:3" ht="15" customHeight="1">
      <c r="C131" s="8"/>
    </row>
    <row r="132" spans="3:3" ht="15" customHeight="1">
      <c r="C132" s="8"/>
    </row>
    <row r="133" spans="3:3" ht="15" customHeight="1">
      <c r="C133"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vt:i4>
      </vt:variant>
      <vt:variant>
        <vt:lpstr>命名范围</vt:lpstr>
      </vt:variant>
      <vt:variant>
        <vt:i4>1</vt:i4>
      </vt:variant>
    </vt:vector>
  </HeadingPairs>
  <TitlesOfParts>
    <vt:vector size="7" baseType="lpstr">
      <vt:lpstr>Contents</vt:lpstr>
      <vt:lpstr>Metadata</vt:lpstr>
      <vt:lpstr>Portugal</vt:lpstr>
      <vt:lpstr>Spain</vt:lpstr>
      <vt:lpstr>Italy</vt:lpstr>
      <vt:lpstr>Greece</vt:lpstr>
      <vt:lpstr>Metadata!_edn1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Danny Dorling</dc:creator>
  <cp:lastModifiedBy>edelweiss Shi</cp:lastModifiedBy>
  <dcterms:created xsi:type="dcterms:W3CDTF">2017-05-06T11:13:17Z</dcterms:created>
  <dcterms:modified xsi:type="dcterms:W3CDTF">2019-10-20T20:11:58Z</dcterms:modified>
</cp:coreProperties>
</file>